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B:\Desktop\"/>
    </mc:Choice>
  </mc:AlternateContent>
  <xr:revisionPtr revIDLastSave="0" documentId="8_{F2F0AB78-7185-4D40-BE1A-0A2F8AE4A4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開示申請書" sheetId="1" r:id="rId1"/>
  </sheets>
  <definedNames>
    <definedName name="_xlnm.Print_Area" localSheetId="0">開示申請書!$B$2:$AO$66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D7" i="1"/>
  <c r="BA20" i="1"/>
  <c r="BA19" i="1"/>
  <c r="BA18" i="1"/>
  <c r="BA13" i="1" l="1"/>
  <c r="BA12" i="1"/>
  <c r="BA17" i="1"/>
  <c r="BA16" i="1"/>
  <c r="BA15" i="1"/>
  <c r="BA9" i="1"/>
  <c r="BA14" i="1"/>
  <c r="G7" i="1" l="1"/>
  <c r="BA8" i="1"/>
  <c r="BA10" i="1"/>
  <c r="BA7" i="1" l="1"/>
  <c r="BB33" i="1"/>
  <c r="BB34" i="1"/>
  <c r="BA11" i="1"/>
  <c r="BA4" i="1" l="1"/>
  <c r="P4" i="1" s="1"/>
  <c r="BB32" i="1"/>
  <c r="BA5" i="1" l="1"/>
  <c r="P5" i="1" s="1"/>
</calcChain>
</file>

<file path=xl/sharedStrings.xml><?xml version="1.0" encoding="utf-8"?>
<sst xmlns="http://schemas.openxmlformats.org/spreadsheetml/2006/main" count="109" uniqueCount="85">
  <si>
    <t>「保有個人データ」開示請求書</t>
    <rPh sb="1" eb="3">
      <t>ホユウ</t>
    </rPh>
    <rPh sb="3" eb="5">
      <t>コジン</t>
    </rPh>
    <rPh sb="9" eb="11">
      <t>カイジ</t>
    </rPh>
    <rPh sb="11" eb="14">
      <t>セイキュウショ</t>
    </rPh>
    <phoneticPr fontId="1"/>
  </si>
  <si>
    <t>サムティアセットマネジメント株式会社</t>
    <rPh sb="14" eb="16">
      <t>カブシキ</t>
    </rPh>
    <rPh sb="16" eb="18">
      <t>カイシャ</t>
    </rPh>
    <phoneticPr fontId="1"/>
  </si>
  <si>
    <t>個人情報担当窓口　御中</t>
    <rPh sb="0" eb="2">
      <t>コジン</t>
    </rPh>
    <rPh sb="2" eb="4">
      <t>ジョウホウ</t>
    </rPh>
    <rPh sb="4" eb="6">
      <t>タントウ</t>
    </rPh>
    <rPh sb="6" eb="8">
      <t>マドグチ</t>
    </rPh>
    <rPh sb="9" eb="11">
      <t>オンチュウ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</si>
  <si>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</si>
  <si>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</si>
  <si>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</si>
  <si>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</si>
  <si>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B6～J6</t>
    <phoneticPr fontId="1"/>
  </si>
  <si>
    <r>
      <rPr>
        <sz val="8"/>
        <rFont val="ＭＳ ゴシック"/>
        <family val="3"/>
        <charset val="128"/>
      </rPr>
      <t>請求</t>
    </r>
    <r>
      <rPr>
        <sz val="8"/>
        <color theme="1"/>
        <rFont val="ＭＳ ゴシック"/>
        <family val="3"/>
        <charset val="128"/>
      </rPr>
      <t>者</t>
    </r>
    <rPh sb="0" eb="3">
      <t>セイキュウシャ</t>
    </rPh>
    <phoneticPr fontId="1"/>
  </si>
  <si>
    <t xml:space="preserve"> 住　　所</t>
    <rPh sb="1" eb="2">
      <t>ジュウ</t>
    </rPh>
    <rPh sb="4" eb="5">
      <t>ショ</t>
    </rPh>
    <phoneticPr fontId="1"/>
  </si>
  <si>
    <t>H9</t>
    <phoneticPr fontId="1"/>
  </si>
  <si>
    <t>〒</t>
    <phoneticPr fontId="1"/>
  </si>
  <si>
    <t>－</t>
    <phoneticPr fontId="1"/>
  </si>
  <si>
    <t>I8～P8</t>
    <phoneticPr fontId="1"/>
  </si>
  <si>
    <t>H11</t>
    <phoneticPr fontId="1"/>
  </si>
  <si>
    <r>
      <rPr>
        <sz val="7"/>
        <color theme="1"/>
        <rFont val="ＭＳ ゴシック"/>
        <family val="3"/>
        <charset val="128"/>
      </rPr>
      <t>マンション名</t>
    </r>
    <r>
      <rPr>
        <sz val="8"/>
        <color theme="1"/>
        <rFont val="ＭＳ ゴシック"/>
        <family val="3"/>
        <charset val="128"/>
      </rPr>
      <t>（</t>
    </r>
    <rPh sb="5" eb="6">
      <t>ナ</t>
    </rPh>
    <phoneticPr fontId="1"/>
  </si>
  <si>
    <t>号室</t>
    <rPh sb="0" eb="2">
      <t>ゴウシツ</t>
    </rPh>
    <phoneticPr fontId="1"/>
  </si>
  <si>
    <t>）</t>
    <phoneticPr fontId="1"/>
  </si>
  <si>
    <t>H12</t>
    <phoneticPr fontId="1"/>
  </si>
  <si>
    <t xml:space="preserve"> フリガナ</t>
    <phoneticPr fontId="1"/>
  </si>
  <si>
    <t>印</t>
    <rPh sb="0" eb="1">
      <t>イン</t>
    </rPh>
    <phoneticPr fontId="1"/>
  </si>
  <si>
    <t>J14～R14</t>
    <phoneticPr fontId="1"/>
  </si>
  <si>
    <t xml:space="preserve"> 氏　　名</t>
    <rPh sb="1" eb="2">
      <t>シ</t>
    </rPh>
    <rPh sb="4" eb="5">
      <t>メイ</t>
    </rPh>
    <phoneticPr fontId="1"/>
  </si>
  <si>
    <t>V14</t>
    <phoneticPr fontId="1"/>
  </si>
  <si>
    <t>O15</t>
    <phoneticPr fontId="1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</si>
  <si>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1"/>
  </si>
  <si>
    <t>（</t>
    <phoneticPr fontId="1"/>
  </si>
  <si>
    <t>連絡先種別：</t>
    <rPh sb="0" eb="3">
      <t>レンラクサキ</t>
    </rPh>
    <rPh sb="3" eb="5">
      <t>シュベツ</t>
    </rPh>
    <phoneticPr fontId="1"/>
  </si>
  <si>
    <t>（選択してください）</t>
  </si>
  <si>
    <t>I18～P18</t>
    <phoneticPr fontId="1"/>
  </si>
  <si>
    <t xml:space="preserve"> 開示対象のお客様との関係</t>
    <rPh sb="1" eb="3">
      <t>カイジ</t>
    </rPh>
    <rPh sb="3" eb="5">
      <t>タイショウ</t>
    </rPh>
    <rPh sb="7" eb="8">
      <t>キャク</t>
    </rPh>
    <rPh sb="8" eb="9">
      <t>サマ</t>
    </rPh>
    <rPh sb="11" eb="13">
      <t>カンケイ</t>
    </rPh>
    <phoneticPr fontId="1"/>
  </si>
  <si>
    <t>（開示対象のお客様との関係を選択してください）</t>
  </si>
  <si>
    <t>H19</t>
    <phoneticPr fontId="1"/>
  </si>
  <si>
    <t>※請求者がお客様ご本人の場合のみ、下記の対象者欄は省略できます。</t>
    <rPh sb="1" eb="4">
      <t>セイキュウシャ</t>
    </rPh>
    <rPh sb="6" eb="8">
      <t>キャクサマ</t>
    </rPh>
    <rPh sb="9" eb="11">
      <t>ホンニン</t>
    </rPh>
    <rPh sb="12" eb="14">
      <t>バアイ</t>
    </rPh>
    <rPh sb="17" eb="19">
      <t>カキ</t>
    </rPh>
    <rPh sb="20" eb="23">
      <t>タイショウシャ</t>
    </rPh>
    <rPh sb="23" eb="24">
      <t>ラン</t>
    </rPh>
    <rPh sb="25" eb="27">
      <t>ショウリャク</t>
    </rPh>
    <phoneticPr fontId="1"/>
  </si>
  <si>
    <t>H21</t>
    <phoneticPr fontId="1"/>
  </si>
  <si>
    <t>対象者（お客様ご本人）</t>
    <rPh sb="0" eb="2">
      <t>タイショウ</t>
    </rPh>
    <rPh sb="2" eb="3">
      <t>シャ</t>
    </rPh>
    <rPh sb="5" eb="7">
      <t>キャクサマ</t>
    </rPh>
    <rPh sb="8" eb="10">
      <t>ホンニン</t>
    </rPh>
    <phoneticPr fontId="1"/>
  </si>
  <si>
    <t>H22</t>
    <phoneticPr fontId="1"/>
  </si>
  <si>
    <t>J24～R24</t>
    <phoneticPr fontId="1"/>
  </si>
  <si>
    <t>V24</t>
    <phoneticPr fontId="1"/>
  </si>
  <si>
    <t>個人情報の保護に関する法律第３３条の規定に従い、開示対象者本人に関して貴社が保有する個人データにつき、以下の内容を了承のうえ開示を請求します。</t>
    <rPh sb="0" eb="2">
      <t>コジン</t>
    </rPh>
    <rPh sb="2" eb="4">
      <t>ジョウホウ</t>
    </rPh>
    <phoneticPr fontId="1"/>
  </si>
  <si>
    <t>本請求書及び以下の１・２を、３の宛先にご郵送下さい。</t>
    <rPh sb="0" eb="4">
      <t>ホンセイキュウショ</t>
    </rPh>
    <rPh sb="4" eb="5">
      <t>オヨ</t>
    </rPh>
    <rPh sb="6" eb="8">
      <t>イカ</t>
    </rPh>
    <rPh sb="16" eb="18">
      <t>アテサキ</t>
    </rPh>
    <rPh sb="20" eb="22">
      <t>ユウソウ</t>
    </rPh>
    <rPh sb="22" eb="23">
      <t>クダ</t>
    </rPh>
    <phoneticPr fontId="1"/>
  </si>
  <si>
    <t>１．必要書類</t>
    <rPh sb="2" eb="4">
      <t>ヒツヨウ</t>
    </rPh>
    <rPh sb="4" eb="6">
      <t>ショルイ</t>
    </rPh>
    <phoneticPr fontId="1"/>
  </si>
  <si>
    <t xml:space="preserve">　①
</t>
    <phoneticPr fontId="1"/>
  </si>
  <si>
    <t xml:space="preserve">対象者（お客様ご本人）が請求者の場合
</t>
    <phoneticPr fontId="1"/>
  </si>
  <si>
    <t>□</t>
    <phoneticPr fontId="1"/>
  </si>
  <si>
    <t>住民票</t>
    <rPh sb="0" eb="3">
      <t>ジュウミンヒョウ</t>
    </rPh>
    <phoneticPr fontId="1"/>
  </si>
  <si>
    <t>公的機関が発行した身分証明書のコピー（例：運転免許証、パスポート等）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ミブン</t>
    </rPh>
    <rPh sb="11" eb="13">
      <t>ショウメイ</t>
    </rPh>
    <rPh sb="13" eb="14">
      <t>ショ</t>
    </rPh>
    <rPh sb="19" eb="20">
      <t>レイ</t>
    </rPh>
    <rPh sb="21" eb="23">
      <t>ウンテン</t>
    </rPh>
    <rPh sb="23" eb="26">
      <t>メンキョショウ</t>
    </rPh>
    <rPh sb="32" eb="33">
      <t>トウ</t>
    </rPh>
    <phoneticPr fontId="1"/>
  </si>
  <si>
    <t xml:space="preserve">　②
</t>
    <phoneticPr fontId="1"/>
  </si>
  <si>
    <t xml:space="preserve">法定代理人が請求者の場合
</t>
    <rPh sb="0" eb="2">
      <t>ホウテイ</t>
    </rPh>
    <rPh sb="2" eb="4">
      <t>ダイリ</t>
    </rPh>
    <rPh sb="4" eb="5">
      <t>ニン</t>
    </rPh>
    <rPh sb="6" eb="9">
      <t>セイキュウシャ</t>
    </rPh>
    <rPh sb="10" eb="12">
      <t>バアイ</t>
    </rPh>
    <phoneticPr fontId="1"/>
  </si>
  <si>
    <t>法定代理権があることを証する書類</t>
    <rPh sb="0" eb="2">
      <t>ホウテイ</t>
    </rPh>
    <rPh sb="2" eb="5">
      <t>ダイリケン</t>
    </rPh>
    <rPh sb="11" eb="12">
      <t>ショウ</t>
    </rPh>
    <rPh sb="14" eb="16">
      <t>ショルイ</t>
    </rPh>
    <phoneticPr fontId="1"/>
  </si>
  <si>
    <t>（例：親権者の場合；戸籍謄本、後見人等の場合：登記事項証明書　等）</t>
    <rPh sb="3" eb="6">
      <t>シンケンシャ</t>
    </rPh>
    <rPh sb="7" eb="9">
      <t>バアイ</t>
    </rPh>
    <rPh sb="15" eb="18">
      <t>コウケンニン</t>
    </rPh>
    <rPh sb="18" eb="19">
      <t>トウ</t>
    </rPh>
    <rPh sb="20" eb="22">
      <t>バアイ</t>
    </rPh>
    <rPh sb="23" eb="25">
      <t>トウキ</t>
    </rPh>
    <phoneticPr fontId="1"/>
  </si>
  <si>
    <t>法定代理人の住民票</t>
    <rPh sb="0" eb="2">
      <t>ホウテイ</t>
    </rPh>
    <rPh sb="2" eb="4">
      <t>ダイリ</t>
    </rPh>
    <rPh sb="4" eb="5">
      <t>ニン</t>
    </rPh>
    <rPh sb="6" eb="9">
      <t>ジュウミンヒョウ</t>
    </rPh>
    <phoneticPr fontId="1"/>
  </si>
  <si>
    <t>公的機関が発行した法定代理人の身分証明書のコピー（例：運転免許証、パスポート等）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ホウテイ</t>
    </rPh>
    <rPh sb="11" eb="13">
      <t>ダイリ</t>
    </rPh>
    <rPh sb="13" eb="14">
      <t>ニン</t>
    </rPh>
    <rPh sb="15" eb="17">
      <t>ミブン</t>
    </rPh>
    <rPh sb="17" eb="19">
      <t>ショウメイ</t>
    </rPh>
    <rPh sb="19" eb="20">
      <t>ショ</t>
    </rPh>
    <rPh sb="25" eb="26">
      <t>レイ</t>
    </rPh>
    <rPh sb="27" eb="29">
      <t>ウンテン</t>
    </rPh>
    <rPh sb="29" eb="32">
      <t>メンキョショウ</t>
    </rPh>
    <rPh sb="38" eb="39">
      <t>トウ</t>
    </rPh>
    <phoneticPr fontId="1"/>
  </si>
  <si>
    <t xml:space="preserve">　③
</t>
    <phoneticPr fontId="1"/>
  </si>
  <si>
    <t>法定代理人以外の代理人が請求者の場合</t>
    <rPh sb="0" eb="2">
      <t>ホウテイ</t>
    </rPh>
    <rPh sb="2" eb="4">
      <t>ダイリ</t>
    </rPh>
    <rPh sb="4" eb="5">
      <t>ニン</t>
    </rPh>
    <rPh sb="5" eb="7">
      <t>イガイ</t>
    </rPh>
    <rPh sb="8" eb="11">
      <t>ダイリニン</t>
    </rPh>
    <rPh sb="12" eb="15">
      <t>セイキュウシャ</t>
    </rPh>
    <rPh sb="16" eb="18">
      <t>バアイ</t>
    </rPh>
    <phoneticPr fontId="1"/>
  </si>
  <si>
    <t>委任状（実印で押印してください）</t>
    <rPh sb="0" eb="2">
      <t>イニン</t>
    </rPh>
    <rPh sb="2" eb="3">
      <t>ジョウ</t>
    </rPh>
    <rPh sb="4" eb="6">
      <t>ジツイン</t>
    </rPh>
    <rPh sb="7" eb="9">
      <t>オウイン</t>
    </rPh>
    <phoneticPr fontId="1"/>
  </si>
  <si>
    <t>本人の印鑑証明書</t>
    <rPh sb="0" eb="2">
      <t>ホンニン</t>
    </rPh>
    <rPh sb="3" eb="5">
      <t>インカン</t>
    </rPh>
    <rPh sb="5" eb="7">
      <t>ショウメイ</t>
    </rPh>
    <rPh sb="7" eb="8">
      <t>ショ</t>
    </rPh>
    <phoneticPr fontId="1"/>
  </si>
  <si>
    <t>本人の住民票</t>
    <rPh sb="0" eb="2">
      <t>ホンニン</t>
    </rPh>
    <rPh sb="3" eb="6">
      <t>ジュウミンヒョウ</t>
    </rPh>
    <phoneticPr fontId="1"/>
  </si>
  <si>
    <t>代理人の住民票</t>
    <rPh sb="0" eb="3">
      <t>ダイリニン</t>
    </rPh>
    <rPh sb="4" eb="7">
      <t>ジュウミンヒョウ</t>
    </rPh>
    <phoneticPr fontId="1"/>
  </si>
  <si>
    <t>公的機関が発行した代理人の身分証明書のコピー（例：運転免許証、パスポート等）</t>
    <rPh sb="0" eb="2">
      <t>コウテキ</t>
    </rPh>
    <rPh sb="2" eb="4">
      <t>キカン</t>
    </rPh>
    <rPh sb="5" eb="7">
      <t>ハッコウ</t>
    </rPh>
    <rPh sb="9" eb="11">
      <t>ダイリ</t>
    </rPh>
    <rPh sb="11" eb="12">
      <t>ニン</t>
    </rPh>
    <rPh sb="13" eb="15">
      <t>ミブン</t>
    </rPh>
    <rPh sb="15" eb="17">
      <t>ショウメイ</t>
    </rPh>
    <rPh sb="17" eb="18">
      <t>ショ</t>
    </rPh>
    <rPh sb="23" eb="24">
      <t>レイ</t>
    </rPh>
    <rPh sb="25" eb="27">
      <t>ウンテン</t>
    </rPh>
    <rPh sb="27" eb="30">
      <t>メンキョショウ</t>
    </rPh>
    <rPh sb="36" eb="37">
      <t>トウ</t>
    </rPh>
    <phoneticPr fontId="1"/>
  </si>
  <si>
    <t>２．手数料</t>
    <rPh sb="2" eb="5">
      <t>テスウリョウ</t>
    </rPh>
    <phoneticPr fontId="1"/>
  </si>
  <si>
    <t>※１件の請求毎に手数料（郵送料及び消費税等を含みます）が必要です。</t>
    <rPh sb="2" eb="3">
      <t>ケン</t>
    </rPh>
    <rPh sb="4" eb="6">
      <t>セイキュウ</t>
    </rPh>
    <phoneticPr fontId="1"/>
  </si>
  <si>
    <t>３．宛先</t>
    <rPh sb="2" eb="4">
      <t>アテサキ</t>
    </rPh>
    <phoneticPr fontId="1"/>
  </si>
  <si>
    <t>〒100-0005 東京都千代田区丸の内一丁目8番3号　丸の内トラストタワー本館 20F</t>
    <phoneticPr fontId="1"/>
  </si>
  <si>
    <t>サムティアセットマネジメント株式会社　個人情報担当窓口 宛</t>
  </si>
  <si>
    <t>★封筒に「開示等請求書類在中」と朱書をお願いします。</t>
  </si>
  <si>
    <t>４．注意事項</t>
    <rPh sb="2" eb="4">
      <t>チュウイ</t>
    </rPh>
    <rPh sb="4" eb="6">
      <t>ジコウ</t>
    </rPh>
    <phoneticPr fontId="1"/>
  </si>
  <si>
    <t>（１）</t>
    <phoneticPr fontId="1"/>
  </si>
  <si>
    <t>回答書は、対象者（お客様ご本人）の住所宛に郵送いたします。</t>
    <rPh sb="0" eb="3">
      <t>カイトウショ</t>
    </rPh>
    <rPh sb="5" eb="7">
      <t>タイショウ</t>
    </rPh>
    <rPh sb="7" eb="8">
      <t>シャ</t>
    </rPh>
    <rPh sb="10" eb="11">
      <t>キャク</t>
    </rPh>
    <rPh sb="11" eb="12">
      <t>サマ</t>
    </rPh>
    <rPh sb="13" eb="15">
      <t>ホンニン</t>
    </rPh>
    <rPh sb="17" eb="19">
      <t>ジュウショ</t>
    </rPh>
    <rPh sb="19" eb="20">
      <t>アテ</t>
    </rPh>
    <rPh sb="21" eb="23">
      <t>ユウソウ</t>
    </rPh>
    <phoneticPr fontId="1"/>
  </si>
  <si>
    <t>（２）</t>
    <phoneticPr fontId="1"/>
  </si>
  <si>
    <t>開示等の請求に伴い取得した個人情報は、開示等の求めに必要な範囲でのみ取り扱うものとします。</t>
    <rPh sb="0" eb="2">
      <t>カイジ</t>
    </rPh>
    <rPh sb="2" eb="3">
      <t>トウ</t>
    </rPh>
    <rPh sb="4" eb="6">
      <t>セイキュウ</t>
    </rPh>
    <rPh sb="7" eb="8">
      <t>トモナ</t>
    </rPh>
    <rPh sb="9" eb="11">
      <t>シュトク</t>
    </rPh>
    <rPh sb="13" eb="15">
      <t>コジン</t>
    </rPh>
    <rPh sb="15" eb="17">
      <t>ジョウホウ</t>
    </rPh>
    <rPh sb="19" eb="21">
      <t>カイジ</t>
    </rPh>
    <rPh sb="21" eb="22">
      <t>トウ</t>
    </rPh>
    <rPh sb="23" eb="24">
      <t>モト</t>
    </rPh>
    <rPh sb="26" eb="28">
      <t>ヒツヨウ</t>
    </rPh>
    <rPh sb="29" eb="31">
      <t>ハンイ</t>
    </rPh>
    <rPh sb="34" eb="35">
      <t>ト</t>
    </rPh>
    <rPh sb="36" eb="37">
      <t>アツカ</t>
    </rPh>
    <phoneticPr fontId="1"/>
  </si>
  <si>
    <t>ご提出いただいた書類は返却できません。請求に関する回答後、１年間保存し、その後廃棄いたします。</t>
    <rPh sb="1" eb="3">
      <t>テイシュツ</t>
    </rPh>
    <rPh sb="8" eb="10">
      <t>ショルイ</t>
    </rPh>
    <rPh sb="11" eb="13">
      <t>ヘンキャク</t>
    </rPh>
    <rPh sb="19" eb="21">
      <t>セイキュウ</t>
    </rPh>
    <rPh sb="22" eb="23">
      <t>カン</t>
    </rPh>
    <rPh sb="25" eb="27">
      <t>カイトウ</t>
    </rPh>
    <rPh sb="27" eb="28">
      <t>ゴ</t>
    </rPh>
    <rPh sb="30" eb="32">
      <t>ネンカン</t>
    </rPh>
    <rPh sb="32" eb="34">
      <t>ホゾン</t>
    </rPh>
    <rPh sb="38" eb="39">
      <t>ゴ</t>
    </rPh>
    <rPh sb="39" eb="41">
      <t>ハイキ</t>
    </rPh>
    <phoneticPr fontId="1"/>
  </si>
  <si>
    <t>（３）</t>
    <phoneticPr fontId="1"/>
  </si>
  <si>
    <t>次の場合は、不開示といたします。不開示を決定した場合は、回答書に理由を付記いたします。</t>
    <rPh sb="0" eb="1">
      <t>ツギ</t>
    </rPh>
    <rPh sb="2" eb="4">
      <t>バアイ</t>
    </rPh>
    <rPh sb="6" eb="9">
      <t>フカイジ</t>
    </rPh>
    <rPh sb="16" eb="19">
      <t>フカイジ</t>
    </rPh>
    <rPh sb="20" eb="22">
      <t>ケッテイ</t>
    </rPh>
    <rPh sb="24" eb="26">
      <t>バアイ</t>
    </rPh>
    <rPh sb="28" eb="30">
      <t>カイトウ</t>
    </rPh>
    <rPh sb="30" eb="31">
      <t>ショ</t>
    </rPh>
    <rPh sb="32" eb="34">
      <t>リユウ</t>
    </rPh>
    <rPh sb="35" eb="37">
      <t>フキ</t>
    </rPh>
    <phoneticPr fontId="1"/>
  </si>
  <si>
    <t>なお、不開示の場合でも手数料は返却できませんのでご了承ください。</t>
    <phoneticPr fontId="1"/>
  </si>
  <si>
    <t>①請求にかかる情報と当社の保有する情報の相違等により、本人確認ができない場合</t>
  </si>
  <si>
    <t>②請求にともなう手数料の支払がない場合</t>
    <phoneticPr fontId="1"/>
  </si>
  <si>
    <t>③代理人による請求に際して、代理権が確認できない場合</t>
    <phoneticPr fontId="1"/>
  </si>
  <si>
    <t>※弊社確認欄</t>
    <rPh sb="1" eb="3">
      <t>ヘイシャ</t>
    </rPh>
    <rPh sb="3" eb="5">
      <t>カクニン</t>
    </rPh>
    <rPh sb="5" eb="6">
      <t>ラン</t>
    </rPh>
    <phoneticPr fontId="1"/>
  </si>
  <si>
    <t>④①のほか所定の書類に不備がある場合</t>
  </si>
  <si>
    <t>⑤開示請求の対象が「保有個人データ」に該当しない場合</t>
  </si>
  <si>
    <t>⑥本人又は第三者の生命、身体、財産その他の権利利益を害するおそれがある場合</t>
  </si>
  <si>
    <t>⑦当社の業務の適正な実施に著しい支障を及ぼす恐れがある場合</t>
  </si>
  <si>
    <t>⑧関係法令の定め等により請求に応じることができない場合</t>
    <phoneticPr fontId="1"/>
  </si>
  <si>
    <t>郵便定額小為替（５００円分）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</si>
</sst>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0" tint="-0.34998626667073579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  <font>
      <b/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theme="0" tint="-0.499984740745262"/>
      <name val="ＭＳ 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メイリオ"/>
      <family val="3"/>
      <charset val="128"/>
    </font>
    <font>
      <sz val="8"/>
      <name val="メイリオ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9" fillId="0" borderId="2" xfId="0" applyFont="1" applyBorder="1" applyProtection="1">
      <alignment vertical="center"/>
      <protection hidden="1"/>
    </xf>
    <xf numFmtId="14" fontId="9" fillId="0" borderId="0" xfId="0" applyNumberFormat="1" applyFont="1" applyAlignment="1" applyProtection="1">
      <alignment horizontal="center" vertical="center"/>
      <protection hidden="1"/>
    </xf>
    <xf numFmtId="14" fontId="9" fillId="0" borderId="0" xfId="0" applyNumberFormat="1" applyFont="1" applyProtection="1">
      <alignment vertical="center"/>
      <protection hidden="1"/>
    </xf>
    <xf numFmtId="0" fontId="9" fillId="0" borderId="5" xfId="0" applyFont="1" applyBorder="1" applyProtection="1">
      <alignment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right" vertical="center"/>
      <protection hidden="1"/>
    </xf>
    <xf numFmtId="0" fontId="9" fillId="0" borderId="30" xfId="0" applyFont="1" applyBorder="1" applyAlignment="1" applyProtection="1">
      <alignment horizontal="left" vertical="center"/>
      <protection hidden="1"/>
    </xf>
    <xf numFmtId="0" fontId="9" fillId="0" borderId="30" xfId="0" applyFont="1" applyBorder="1" applyProtection="1">
      <alignment vertical="center"/>
      <protection hidden="1"/>
    </xf>
    <xf numFmtId="0" fontId="9" fillId="0" borderId="31" xfId="0" applyFont="1" applyBorder="1" applyProtection="1">
      <alignment vertical="center"/>
      <protection hidden="1"/>
    </xf>
    <xf numFmtId="0" fontId="9" fillId="0" borderId="7" xfId="0" applyFont="1" applyBorder="1" applyAlignment="1" applyProtection="1">
      <alignment horizontal="right" vertical="center"/>
      <protection hidden="1"/>
    </xf>
    <xf numFmtId="0" fontId="9" fillId="0" borderId="7" xfId="0" applyFont="1" applyBorder="1" applyAlignment="1" applyProtection="1">
      <alignment horizontal="left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7" xfId="0" applyFont="1" applyBorder="1" applyProtection="1">
      <alignment vertical="center"/>
      <protection hidden="1"/>
    </xf>
    <xf numFmtId="0" fontId="9" fillId="0" borderId="8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hidden="1"/>
    </xf>
    <xf numFmtId="0" fontId="10" fillId="0" borderId="0" xfId="0" applyFont="1" applyProtection="1">
      <alignment vertical="center"/>
      <protection hidden="1"/>
    </xf>
    <xf numFmtId="0" fontId="15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indent="1"/>
    </xf>
    <xf numFmtId="0" fontId="16" fillId="0" borderId="0" xfId="0" applyFont="1">
      <alignment vertical="center"/>
    </xf>
    <xf numFmtId="0" fontId="17" fillId="0" borderId="0" xfId="0" applyFont="1" applyProtection="1">
      <alignment vertical="center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20" fillId="0" borderId="0" xfId="0" applyFo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12"/>
    </xf>
    <xf numFmtId="0" fontId="16" fillId="0" borderId="0" xfId="0" applyFont="1" applyAlignment="1">
      <alignment horizontal="left" vertical="center" indent="2"/>
    </xf>
    <xf numFmtId="0" fontId="5" fillId="0" borderId="0" xfId="0" applyFont="1" applyAlignment="1" applyProtection="1">
      <alignment horizontal="center" vertical="top"/>
      <protection hidden="1"/>
    </xf>
    <xf numFmtId="0" fontId="4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9" fillId="0" borderId="30" xfId="0" applyFont="1" applyBorder="1" applyAlignment="1" applyProtection="1">
      <alignment horizontal="right" vertical="center"/>
      <protection hidden="1"/>
    </xf>
    <xf numFmtId="0" fontId="9" fillId="0" borderId="30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hidden="1"/>
    </xf>
    <xf numFmtId="0" fontId="9" fillId="0" borderId="33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34" xfId="0" applyFont="1" applyBorder="1" applyAlignment="1" applyProtection="1">
      <alignment horizontal="left" vertical="center"/>
      <protection hidden="1"/>
    </xf>
    <xf numFmtId="0" fontId="9" fillId="0" borderId="17" xfId="0" applyFont="1" applyBorder="1" applyAlignment="1" applyProtection="1">
      <alignment horizontal="left" vertical="center"/>
      <protection hidden="1"/>
    </xf>
    <xf numFmtId="49" fontId="10" fillId="0" borderId="0" xfId="0" applyNumberFormat="1" applyFont="1" applyAlignment="1" applyProtection="1">
      <alignment horizontal="left" shrinkToFit="1"/>
      <protection locked="0"/>
    </xf>
    <xf numFmtId="49" fontId="10" fillId="0" borderId="5" xfId="0" applyNumberFormat="1" applyFont="1" applyBorder="1" applyAlignment="1" applyProtection="1">
      <alignment horizontal="left" shrinkToFit="1"/>
      <protection locked="0"/>
    </xf>
    <xf numFmtId="14" fontId="9" fillId="0" borderId="17" xfId="0" applyNumberFormat="1" applyFont="1" applyBorder="1" applyAlignment="1" applyProtection="1">
      <alignment horizontal="right" vertical="center"/>
      <protection hidden="1"/>
    </xf>
    <xf numFmtId="0" fontId="9" fillId="0" borderId="35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4" fillId="0" borderId="33" xfId="0" applyFont="1" applyBorder="1" applyProtection="1">
      <alignment vertical="center"/>
      <protection hidden="1"/>
    </xf>
    <xf numFmtId="0" fontId="4" fillId="0" borderId="34" xfId="0" applyFont="1" applyBorder="1" applyProtection="1">
      <alignment vertical="center"/>
      <protection hidden="1"/>
    </xf>
    <xf numFmtId="0" fontId="4" fillId="0" borderId="17" xfId="0" applyFont="1" applyBorder="1" applyProtection="1">
      <alignment vertical="center"/>
      <protection hidden="1"/>
    </xf>
    <xf numFmtId="14" fontId="9" fillId="0" borderId="17" xfId="0" applyNumberFormat="1" applyFont="1" applyBorder="1" applyAlignment="1" applyProtection="1">
      <alignment horizontal="left" vertical="center" shrinkToFit="1"/>
      <protection locked="0"/>
    </xf>
    <xf numFmtId="49" fontId="12" fillId="0" borderId="32" xfId="0" applyNumberFormat="1" applyFont="1" applyBorder="1" applyAlignment="1" applyProtection="1">
      <alignment horizontal="center" vertical="center" shrinkToFit="1"/>
      <protection hidden="1"/>
    </xf>
    <xf numFmtId="0" fontId="13" fillId="0" borderId="13" xfId="0" applyFont="1" applyBorder="1" applyAlignment="1" applyProtection="1">
      <alignment horizontal="center" vertical="center" shrinkToFit="1"/>
      <protection hidden="1"/>
    </xf>
    <xf numFmtId="0" fontId="13" fillId="0" borderId="15" xfId="0" applyFont="1" applyBorder="1" applyAlignment="1" applyProtection="1">
      <alignment horizontal="center" vertical="center" shrinkToFit="1"/>
      <protection hidden="1"/>
    </xf>
    <xf numFmtId="0" fontId="13" fillId="0" borderId="33" xfId="0" applyFont="1" applyBorder="1" applyAlignment="1" applyProtection="1">
      <alignment horizontal="center" vertical="center" shrinkToFi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5" xfId="0" applyFont="1" applyBorder="1" applyAlignment="1" applyProtection="1">
      <alignment horizontal="center" vertical="center" shrinkToFit="1"/>
      <protection hidden="1"/>
    </xf>
    <xf numFmtId="0" fontId="13" fillId="0" borderId="34" xfId="0" applyFont="1" applyBorder="1" applyAlignment="1" applyProtection="1">
      <alignment horizontal="center" vertical="center" shrinkToFit="1"/>
      <protection hidden="1"/>
    </xf>
    <xf numFmtId="0" fontId="13" fillId="0" borderId="17" xfId="0" applyFont="1" applyBorder="1" applyAlignment="1" applyProtection="1">
      <alignment horizontal="center" vertical="center" shrinkToFit="1"/>
      <protection hidden="1"/>
    </xf>
    <xf numFmtId="0" fontId="13" fillId="0" borderId="19" xfId="0" applyFont="1" applyBorder="1" applyAlignment="1" applyProtection="1">
      <alignment horizontal="center" vertical="center" shrinkToFit="1"/>
      <protection hidden="1"/>
    </xf>
    <xf numFmtId="0" fontId="9" fillId="0" borderId="17" xfId="0" applyFont="1" applyBorder="1" applyAlignment="1" applyProtection="1">
      <alignment horizontal="left" vertical="center" shrinkToFit="1"/>
      <protection hidden="1"/>
    </xf>
    <xf numFmtId="0" fontId="9" fillId="0" borderId="19" xfId="0" applyFont="1" applyBorder="1" applyAlignment="1" applyProtection="1">
      <alignment horizontal="left" vertical="center" shrinkToFit="1"/>
      <protection hidden="1"/>
    </xf>
    <xf numFmtId="0" fontId="9" fillId="0" borderId="13" xfId="0" applyFont="1" applyBorder="1" applyAlignment="1" applyProtection="1">
      <alignment horizontal="left" vertical="center" shrinkToFit="1"/>
      <protection hidden="1"/>
    </xf>
    <xf numFmtId="0" fontId="9" fillId="0" borderId="15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9" fillId="0" borderId="5" xfId="0" applyFont="1" applyBorder="1" applyAlignment="1" applyProtection="1">
      <alignment horizontal="left" vertical="center" shrinkToFit="1"/>
      <protection hidden="1"/>
    </xf>
    <xf numFmtId="0" fontId="9" fillId="0" borderId="21" xfId="0" applyFont="1" applyBorder="1" applyProtection="1">
      <alignment vertical="center"/>
      <protection hidden="1"/>
    </xf>
    <xf numFmtId="0" fontId="4" fillId="0" borderId="20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textRotation="255"/>
      <protection hidden="1"/>
    </xf>
    <xf numFmtId="0" fontId="9" fillId="0" borderId="27" xfId="0" applyFont="1" applyBorder="1" applyAlignment="1" applyProtection="1">
      <alignment horizontal="center" vertical="center" textRotation="255"/>
      <protection hidden="1"/>
    </xf>
    <xf numFmtId="0" fontId="9" fillId="0" borderId="28" xfId="0" applyFont="1" applyBorder="1" applyAlignment="1" applyProtection="1">
      <alignment horizontal="center" vertical="center" textRotation="255"/>
      <protection hidden="1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37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36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0" xfId="0" applyNumberFormat="1" applyFont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right" vertical="center"/>
      <protection hidden="1"/>
    </xf>
    <xf numFmtId="0" fontId="9" fillId="0" borderId="2" xfId="0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16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left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0" xfId="0" applyFont="1" applyBorder="1" applyAlignment="1" applyProtection="1">
      <alignment horizontal="left" vertical="center" wrapText="1"/>
      <protection hidden="1"/>
    </xf>
    <xf numFmtId="0" fontId="9" fillId="0" borderId="17" xfId="0" applyFont="1" applyBorder="1" applyAlignment="1" applyProtection="1">
      <alignment horizontal="left" vertical="center" wrapText="1"/>
      <protection hidden="1"/>
    </xf>
    <xf numFmtId="0" fontId="9" fillId="0" borderId="18" xfId="0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hidden="1"/>
    </xf>
    <xf numFmtId="0" fontId="9" fillId="0" borderId="9" xfId="0" applyFont="1" applyBorder="1" applyAlignment="1" applyProtection="1">
      <alignment horizontal="left" vertical="center" wrapText="1"/>
      <protection hidden="1"/>
    </xf>
    <xf numFmtId="49" fontId="14" fillId="0" borderId="0" xfId="0" applyNumberFormat="1" applyFont="1" applyAlignment="1" applyProtection="1">
      <alignment horizontal="left" vertical="center" indent="1" shrinkToFit="1"/>
      <protection locked="0"/>
    </xf>
    <xf numFmtId="49" fontId="14" fillId="0" borderId="10" xfId="0" applyNumberFormat="1" applyFont="1" applyBorder="1" applyAlignment="1" applyProtection="1">
      <alignment horizontal="left" vertical="center" indent="1" shrinkToFit="1"/>
      <protection locked="0"/>
    </xf>
    <xf numFmtId="49" fontId="14" fillId="0" borderId="17" xfId="0" applyNumberFormat="1" applyFont="1" applyBorder="1" applyAlignment="1" applyProtection="1">
      <alignment horizontal="left" vertical="center" indent="1" shrinkToFit="1"/>
      <protection locked="0"/>
    </xf>
    <xf numFmtId="49" fontId="14" fillId="0" borderId="18" xfId="0" applyNumberFormat="1" applyFont="1" applyBorder="1" applyAlignment="1" applyProtection="1">
      <alignment horizontal="left" vertical="center" indent="1" shrinkToFit="1"/>
      <protection locked="0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3" xfId="0" applyFont="1" applyBorder="1" applyAlignment="1" applyProtection="1">
      <alignment horizontal="left" vertical="center" shrinkToFit="1"/>
      <protection hidden="1"/>
    </xf>
    <xf numFmtId="0" fontId="9" fillId="0" borderId="22" xfId="0" applyFont="1" applyBorder="1" applyAlignment="1" applyProtection="1">
      <alignment horizontal="left" vertical="center" indent="1"/>
      <protection hidden="1"/>
    </xf>
    <xf numFmtId="0" fontId="9" fillId="0" borderId="23" xfId="0" applyFont="1" applyBorder="1" applyAlignment="1" applyProtection="1">
      <alignment horizontal="left" vertical="center" indent="1"/>
      <protection hidden="1"/>
    </xf>
    <xf numFmtId="0" fontId="9" fillId="0" borderId="24" xfId="0" applyFont="1" applyBorder="1" applyAlignment="1" applyProtection="1">
      <alignment horizontal="left" vertical="center" indent="1"/>
      <protection hidden="1"/>
    </xf>
    <xf numFmtId="49" fontId="9" fillId="0" borderId="0" xfId="0" applyNumberFormat="1" applyFont="1" applyAlignment="1" applyProtection="1">
      <alignment horizontal="left" vertical="center" indent="1" shrinkToFit="1"/>
      <protection locked="0"/>
    </xf>
    <xf numFmtId="49" fontId="9" fillId="0" borderId="5" xfId="0" applyNumberFormat="1" applyFont="1" applyBorder="1" applyAlignment="1" applyProtection="1">
      <alignment horizontal="left" vertical="center" indent="1" shrinkToFit="1"/>
      <protection locked="0"/>
    </xf>
    <xf numFmtId="49" fontId="9" fillId="0" borderId="30" xfId="0" applyNumberFormat="1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Protection="1">
      <alignment vertical="center"/>
      <protection hidden="1"/>
    </xf>
    <xf numFmtId="0" fontId="4" fillId="0" borderId="30" xfId="0" applyFont="1" applyBorder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49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shrinkToFit="1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9" fillId="0" borderId="7" xfId="0" applyFont="1" applyBorder="1" applyAlignment="1" applyProtection="1">
      <alignment horizontal="left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9" fillId="0" borderId="7" xfId="0" applyFont="1" applyBorder="1" applyAlignment="1" applyProtection="1">
      <alignment horizontal="left" vertical="center" shrinkToFit="1"/>
      <protection hidden="1"/>
    </xf>
    <xf numFmtId="0" fontId="9" fillId="0" borderId="8" xfId="0" applyFont="1" applyBorder="1" applyAlignment="1" applyProtection="1">
      <alignment horizontal="left" vertical="center" shrinkToFit="1"/>
      <protection hidden="1"/>
    </xf>
  </cellXfs>
  <cellStyles count="1">
    <cellStyle name="標準" xfId="0" builtinId="0"/>
  </cellStyles>
  <dxfs count="18"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strike val="0"/>
        <color rgb="FFFF0000"/>
      </font>
      <fill>
        <patternFill>
          <bgColor theme="4" tint="0.79998168889431442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u val="none"/>
        <color theme="0"/>
      </font>
      <fill>
        <patternFill>
          <bgColor rgb="FF0070C0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B97"/>
  <sheetViews>
    <sheetView showGridLines="0" tabSelected="1" view="pageBreakPreview" topLeftCell="A29" zoomScaleNormal="100" zoomScaleSheetLayoutView="100" workbookViewId="0">
      <selection activeCell="D46" sqref="D46"/>
    </sheetView>
  </sheetViews>
  <sheetFormatPr defaultColWidth="2.83203125" defaultRowHeight="15" customHeight="1" x14ac:dyDescent="0.15"/>
  <cols>
    <col min="1" max="41" width="2.83203125" style="1"/>
    <col min="42" max="51" width="20.83203125" style="1" customWidth="1"/>
    <col min="52" max="52" width="20.83203125" style="3" customWidth="1"/>
    <col min="53" max="53" width="20.83203125" style="4" customWidth="1"/>
    <col min="54" max="54" width="20.83203125" style="3" customWidth="1"/>
    <col min="55" max="83" width="20.83203125" style="1" customWidth="1"/>
    <col min="84" max="16384" width="2.83203125" style="1"/>
  </cols>
  <sheetData>
    <row r="1" spans="2:54" ht="5.0999999999999996" customHeight="1" x14ac:dyDescent="0.1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</row>
    <row r="2" spans="2:54" ht="15" customHeight="1" x14ac:dyDescent="0.15"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BB2" s="3">
        <v>1</v>
      </c>
    </row>
    <row r="3" spans="2:54" ht="15" customHeight="1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BB3" s="3">
        <v>2</v>
      </c>
    </row>
    <row r="4" spans="2:54" ht="1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6"/>
      <c r="P4" s="49" t="str">
        <f ca="1">IF(BA4=1,"アミかけ部分のすべてにご入力のうえ、Ａ４サイズで印刷してください。","")</f>
        <v>アミかけ部分のすべてにご入力のうえ、Ａ４サイズで印刷してください。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6"/>
      <c r="BA4" s="4">
        <f ca="1">IF(BA7=1,IF(SUM(BA8:BA20)=0,1,0),0)</f>
        <v>1</v>
      </c>
      <c r="BB4" s="3">
        <v>3</v>
      </c>
    </row>
    <row r="5" spans="2:54" ht="15" customHeight="1" x14ac:dyDescent="0.15"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  <c r="P5" s="49" t="str">
        <f ca="1">IF(BA5=0,"未入力項目があります。　アミかけ 部分のすべてにご入力ください。","")</f>
        <v/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6"/>
      <c r="BA5" s="4">
        <f ca="1">IF(BA4=1,1,PRODUCT(BA7:BA20))</f>
        <v>1</v>
      </c>
      <c r="BB5" s="3">
        <v>4</v>
      </c>
    </row>
    <row r="6" spans="2:54" ht="1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BA6" s="5"/>
      <c r="BB6" s="3">
        <v>5</v>
      </c>
    </row>
    <row r="7" spans="2:54" s="2" customFormat="1" ht="15" customHeight="1" x14ac:dyDescent="0.15">
      <c r="B7" s="94" t="s">
        <v>3</v>
      </c>
      <c r="C7" s="95"/>
      <c r="D7" s="93">
        <f ca="1">YEAR(TODAY())-2018</f>
        <v>7</v>
      </c>
      <c r="E7" s="93"/>
      <c r="F7" s="7" t="s">
        <v>4</v>
      </c>
      <c r="G7" s="93">
        <f ca="1">MONTH(TODAY())</f>
        <v>3</v>
      </c>
      <c r="H7" s="93"/>
      <c r="I7" s="7" t="s">
        <v>5</v>
      </c>
      <c r="J7" s="93">
        <f ca="1">DAY(TODAY())</f>
        <v>24</v>
      </c>
      <c r="K7" s="93"/>
      <c r="L7" s="7" t="s">
        <v>6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Z7" s="4" t="s">
        <v>7</v>
      </c>
      <c r="BA7" s="4">
        <f ca="1">IF(B7=0,0,1)*IF(G7=0,0,1)*IF(J7=0,0,1)</f>
        <v>1</v>
      </c>
      <c r="BB7" s="3">
        <v>6</v>
      </c>
    </row>
    <row r="8" spans="2:54" s="2" customFormat="1" ht="5.0999999999999996" customHeight="1" x14ac:dyDescent="0.15">
      <c r="B8" s="86" t="s">
        <v>8</v>
      </c>
      <c r="C8" s="57" t="s">
        <v>9</v>
      </c>
      <c r="D8" s="58"/>
      <c r="E8" s="58"/>
      <c r="F8" s="58"/>
      <c r="G8" s="58"/>
      <c r="H8" s="7"/>
      <c r="I8" s="7"/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8"/>
      <c r="AZ8" s="4" t="s">
        <v>10</v>
      </c>
      <c r="BA8" s="4">
        <f>IF(H10=0,0,1)</f>
        <v>0</v>
      </c>
      <c r="BB8" s="3">
        <v>7</v>
      </c>
    </row>
    <row r="9" spans="2:54" s="2" customFormat="1" ht="15" customHeight="1" x14ac:dyDescent="0.15">
      <c r="B9" s="87"/>
      <c r="C9" s="59"/>
      <c r="D9" s="44"/>
      <c r="E9" s="44"/>
      <c r="F9" s="44"/>
      <c r="G9" s="44"/>
      <c r="H9" s="11" t="s">
        <v>11</v>
      </c>
      <c r="I9" s="28"/>
      <c r="J9" s="28"/>
      <c r="K9" s="28"/>
      <c r="L9" s="11" t="s">
        <v>12</v>
      </c>
      <c r="M9" s="28"/>
      <c r="N9" s="28"/>
      <c r="O9" s="28"/>
      <c r="P9" s="28"/>
      <c r="Q9" s="12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13"/>
      <c r="AZ9" s="4" t="s">
        <v>13</v>
      </c>
      <c r="BA9" s="4">
        <f>IF(LEN(CONCATENATE(I9,J9,K9,M9,N9,O9,P9))=7,1,0)</f>
        <v>0</v>
      </c>
      <c r="BB9" s="3">
        <v>8</v>
      </c>
    </row>
    <row r="10" spans="2:54" s="2" customFormat="1" ht="15" customHeight="1" x14ac:dyDescent="0.15">
      <c r="B10" s="87"/>
      <c r="C10" s="59"/>
      <c r="D10" s="44"/>
      <c r="E10" s="44"/>
      <c r="F10" s="44"/>
      <c r="G10" s="4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5"/>
      <c r="AZ10" s="4" t="s">
        <v>14</v>
      </c>
      <c r="BA10" s="4">
        <f>IF(H12=0,0,1)</f>
        <v>0</v>
      </c>
      <c r="BB10" s="3">
        <v>9</v>
      </c>
    </row>
    <row r="11" spans="2:54" s="2" customFormat="1" ht="15" customHeight="1" x14ac:dyDescent="0.15">
      <c r="B11" s="87"/>
      <c r="C11" s="60"/>
      <c r="D11" s="61"/>
      <c r="E11" s="61"/>
      <c r="F11" s="61"/>
      <c r="G11" s="61"/>
      <c r="H11" s="56" t="s">
        <v>15</v>
      </c>
      <c r="I11" s="56"/>
      <c r="J11" s="56"/>
      <c r="K11" s="56"/>
      <c r="L11" s="56"/>
      <c r="M11" s="56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53" t="s">
        <v>16</v>
      </c>
      <c r="AN11" s="53"/>
      <c r="AO11" s="14" t="s">
        <v>17</v>
      </c>
      <c r="AZ11" s="4" t="s">
        <v>18</v>
      </c>
      <c r="BA11" s="4">
        <f>IF(H13=0,0,1)</f>
        <v>0</v>
      </c>
      <c r="BB11" s="3">
        <v>10</v>
      </c>
    </row>
    <row r="12" spans="2:54" s="2" customFormat="1" ht="15" customHeight="1" x14ac:dyDescent="0.15">
      <c r="B12" s="87"/>
      <c r="C12" s="50" t="s">
        <v>19</v>
      </c>
      <c r="D12" s="51"/>
      <c r="E12" s="51"/>
      <c r="F12" s="51"/>
      <c r="G12" s="51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1"/>
      <c r="AL12" s="63" t="s">
        <v>20</v>
      </c>
      <c r="AM12" s="64"/>
      <c r="AN12" s="64"/>
      <c r="AO12" s="65"/>
      <c r="AZ12" s="4" t="s">
        <v>21</v>
      </c>
      <c r="BA12" s="4">
        <f>IF(LEN(CONCATENATE(J15,N15,R15))&gt;9,1,0)</f>
        <v>0</v>
      </c>
      <c r="BB12" s="3">
        <v>11</v>
      </c>
    </row>
    <row r="13" spans="2:54" s="2" customFormat="1" ht="15" customHeight="1" x14ac:dyDescent="0.15">
      <c r="B13" s="87"/>
      <c r="C13" s="50" t="s">
        <v>22</v>
      </c>
      <c r="D13" s="51"/>
      <c r="E13" s="51"/>
      <c r="F13" s="51"/>
      <c r="G13" s="51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5"/>
      <c r="AL13" s="66"/>
      <c r="AM13" s="67"/>
      <c r="AN13" s="67"/>
      <c r="AO13" s="68"/>
      <c r="AZ13" s="4" t="s">
        <v>23</v>
      </c>
      <c r="BA13" s="4">
        <f>IF(LEFT(AA15,1)="（",0,1)</f>
        <v>0</v>
      </c>
      <c r="BB13" s="3">
        <v>12</v>
      </c>
    </row>
    <row r="14" spans="2:54" s="2" customFormat="1" ht="15" customHeight="1" x14ac:dyDescent="0.15">
      <c r="B14" s="87"/>
      <c r="C14" s="52"/>
      <c r="D14" s="53"/>
      <c r="E14" s="53"/>
      <c r="F14" s="53"/>
      <c r="G14" s="53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69"/>
      <c r="AM14" s="70"/>
      <c r="AN14" s="70"/>
      <c r="AO14" s="71"/>
      <c r="AZ14" s="4" t="s">
        <v>24</v>
      </c>
      <c r="BA14" s="4">
        <f>IF(LEFT(O16,1)="（",0,1)</f>
        <v>0</v>
      </c>
      <c r="BB14" s="3">
        <v>13</v>
      </c>
    </row>
    <row r="15" spans="2:54" s="2" customFormat="1" ht="15" customHeight="1" x14ac:dyDescent="0.15">
      <c r="B15" s="87"/>
      <c r="C15" s="130" t="s">
        <v>25</v>
      </c>
      <c r="D15" s="131"/>
      <c r="E15" s="131"/>
      <c r="F15" s="131"/>
      <c r="G15" s="131"/>
      <c r="H15" s="131"/>
      <c r="I15" s="131"/>
      <c r="J15" s="128"/>
      <c r="K15" s="128"/>
      <c r="L15" s="128"/>
      <c r="M15" s="15" t="s">
        <v>26</v>
      </c>
      <c r="N15" s="128"/>
      <c r="O15" s="128"/>
      <c r="P15" s="128"/>
      <c r="Q15" s="16" t="s">
        <v>17</v>
      </c>
      <c r="R15" s="128"/>
      <c r="S15" s="128"/>
      <c r="T15" s="128"/>
      <c r="U15" s="47" t="s">
        <v>27</v>
      </c>
      <c r="V15" s="47"/>
      <c r="W15" s="47"/>
      <c r="X15" s="47"/>
      <c r="Y15" s="47"/>
      <c r="Z15" s="47"/>
      <c r="AA15" s="48" t="s">
        <v>28</v>
      </c>
      <c r="AB15" s="48"/>
      <c r="AC15" s="48"/>
      <c r="AD15" s="48"/>
      <c r="AE15" s="48"/>
      <c r="AF15" s="48"/>
      <c r="AG15" s="48"/>
      <c r="AH15" s="48"/>
      <c r="AI15" s="17"/>
      <c r="AJ15" s="17"/>
      <c r="AK15" s="17"/>
      <c r="AL15" s="17"/>
      <c r="AM15" s="17"/>
      <c r="AN15" s="17"/>
      <c r="AO15" s="18"/>
      <c r="AZ15" s="4" t="s">
        <v>29</v>
      </c>
      <c r="BA15" s="4">
        <f>IF(O16="本人",1,IF(LEN(CONCATENATE(I19,J19,K19,M19,N19,O19,P19))=7,1,0))</f>
        <v>0</v>
      </c>
      <c r="BB15" s="3">
        <v>14</v>
      </c>
    </row>
    <row r="16" spans="2:54" s="2" customFormat="1" ht="15" customHeight="1" x14ac:dyDescent="0.15">
      <c r="B16" s="88"/>
      <c r="C16" s="51" t="s">
        <v>30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9"/>
      <c r="O16" s="129" t="s">
        <v>31</v>
      </c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3"/>
      <c r="AZ16" s="4" t="s">
        <v>32</v>
      </c>
      <c r="BA16" s="4">
        <f>IF(O16="本人",1,IF(H20=0,0,1))</f>
        <v>0</v>
      </c>
      <c r="BB16" s="3">
        <v>15</v>
      </c>
    </row>
    <row r="17" spans="2:54" s="2" customFormat="1" ht="15" customHeight="1" x14ac:dyDescent="0.15">
      <c r="B17" s="123" t="s">
        <v>33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5"/>
      <c r="AZ17" s="4" t="s">
        <v>34</v>
      </c>
      <c r="BA17" s="4">
        <f>IF(O16="本人",1,IF(H22=0,0,1))</f>
        <v>0</v>
      </c>
      <c r="BB17" s="3">
        <v>16</v>
      </c>
    </row>
    <row r="18" spans="2:54" s="2" customFormat="1" ht="12.75" customHeight="1" x14ac:dyDescent="0.15">
      <c r="B18" s="86" t="s">
        <v>35</v>
      </c>
      <c r="C18" s="57" t="s">
        <v>9</v>
      </c>
      <c r="D18" s="58"/>
      <c r="E18" s="58"/>
      <c r="F18" s="58"/>
      <c r="G18" s="58"/>
      <c r="H18" s="7"/>
      <c r="I18" s="7"/>
      <c r="J18" s="7"/>
      <c r="K18" s="7"/>
      <c r="L18" s="7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8"/>
      <c r="AZ18" s="4" t="s">
        <v>36</v>
      </c>
      <c r="BA18" s="4">
        <f>IF(O16="本人",1,IF(H23=0,0,1))</f>
        <v>0</v>
      </c>
      <c r="BB18" s="3">
        <v>17</v>
      </c>
    </row>
    <row r="19" spans="2:54" s="2" customFormat="1" ht="15" customHeight="1" x14ac:dyDescent="0.15">
      <c r="B19" s="87"/>
      <c r="C19" s="59"/>
      <c r="D19" s="44"/>
      <c r="E19" s="44"/>
      <c r="F19" s="44"/>
      <c r="G19" s="44"/>
      <c r="H19" s="11" t="s">
        <v>11</v>
      </c>
      <c r="I19" s="28"/>
      <c r="J19" s="28"/>
      <c r="K19" s="28"/>
      <c r="L19" s="11" t="s">
        <v>12</v>
      </c>
      <c r="M19" s="28"/>
      <c r="N19" s="28"/>
      <c r="O19" s="28"/>
      <c r="P19" s="28"/>
      <c r="Q19" s="12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13"/>
      <c r="AZ19" s="4" t="s">
        <v>37</v>
      </c>
      <c r="BA19" s="4">
        <f>IF(O16="本人",1,IF(LEN(CONCATENATE(J25,N25,R25))&gt;9,1,0))</f>
        <v>0</v>
      </c>
      <c r="BB19" s="3">
        <v>18</v>
      </c>
    </row>
    <row r="20" spans="2:54" s="2" customFormat="1" ht="15" customHeight="1" x14ac:dyDescent="0.15">
      <c r="B20" s="87"/>
      <c r="C20" s="59"/>
      <c r="D20" s="44"/>
      <c r="E20" s="44"/>
      <c r="F20" s="44"/>
      <c r="G20" s="44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7"/>
      <c r="AZ20" s="4" t="s">
        <v>38</v>
      </c>
      <c r="BA20" s="4">
        <f>IF(O16="本人",1,IF(LEFT(AA25,1)="（",0,1))</f>
        <v>0</v>
      </c>
      <c r="BB20" s="3">
        <v>19</v>
      </c>
    </row>
    <row r="21" spans="2:54" s="2" customFormat="1" ht="15" customHeight="1" x14ac:dyDescent="0.15">
      <c r="B21" s="87"/>
      <c r="C21" s="60"/>
      <c r="D21" s="61"/>
      <c r="E21" s="61"/>
      <c r="F21" s="61"/>
      <c r="G21" s="61"/>
      <c r="H21" s="56" t="s">
        <v>15</v>
      </c>
      <c r="I21" s="56"/>
      <c r="J21" s="56"/>
      <c r="K21" s="56"/>
      <c r="L21" s="56"/>
      <c r="M21" s="56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53" t="s">
        <v>16</v>
      </c>
      <c r="AN21" s="53"/>
      <c r="AO21" s="14" t="s">
        <v>17</v>
      </c>
      <c r="AZ21" s="4"/>
      <c r="BA21" s="4"/>
      <c r="BB21" s="3">
        <v>20</v>
      </c>
    </row>
    <row r="22" spans="2:54" s="2" customFormat="1" ht="15" customHeight="1" x14ac:dyDescent="0.15">
      <c r="B22" s="87"/>
      <c r="C22" s="50" t="s">
        <v>19</v>
      </c>
      <c r="D22" s="51"/>
      <c r="E22" s="51"/>
      <c r="F22" s="51"/>
      <c r="G22" s="51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1"/>
      <c r="AL22" s="63" t="s">
        <v>20</v>
      </c>
      <c r="AM22" s="64"/>
      <c r="AN22" s="64"/>
      <c r="AO22" s="65"/>
      <c r="AZ22" s="4"/>
      <c r="BA22" s="4"/>
      <c r="BB22" s="3">
        <v>21</v>
      </c>
    </row>
    <row r="23" spans="2:54" s="2" customFormat="1" ht="15" customHeight="1" x14ac:dyDescent="0.15">
      <c r="B23" s="87"/>
      <c r="C23" s="50" t="s">
        <v>22</v>
      </c>
      <c r="D23" s="51"/>
      <c r="E23" s="51"/>
      <c r="F23" s="51"/>
      <c r="G23" s="51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5"/>
      <c r="AL23" s="66"/>
      <c r="AM23" s="67"/>
      <c r="AN23" s="67"/>
      <c r="AO23" s="68"/>
      <c r="AZ23" s="4"/>
      <c r="BA23" s="4"/>
      <c r="BB23" s="3">
        <v>22</v>
      </c>
    </row>
    <row r="24" spans="2:54" s="2" customFormat="1" ht="15" customHeight="1" x14ac:dyDescent="0.15">
      <c r="B24" s="87"/>
      <c r="C24" s="52"/>
      <c r="D24" s="53"/>
      <c r="E24" s="53"/>
      <c r="F24" s="53"/>
      <c r="G24" s="53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  <c r="AL24" s="69"/>
      <c r="AM24" s="70"/>
      <c r="AN24" s="70"/>
      <c r="AO24" s="71"/>
      <c r="AZ24" s="4"/>
      <c r="BA24" s="4"/>
      <c r="BB24" s="3">
        <v>23</v>
      </c>
    </row>
    <row r="25" spans="2:54" s="2" customFormat="1" ht="15" customHeight="1" x14ac:dyDescent="0.15">
      <c r="B25" s="88"/>
      <c r="C25" s="78" t="s">
        <v>25</v>
      </c>
      <c r="D25" s="79"/>
      <c r="E25" s="79"/>
      <c r="F25" s="79"/>
      <c r="G25" s="79"/>
      <c r="H25" s="79"/>
      <c r="I25" s="79"/>
      <c r="J25" s="89"/>
      <c r="K25" s="89"/>
      <c r="L25" s="89"/>
      <c r="M25" s="19" t="s">
        <v>26</v>
      </c>
      <c r="N25" s="89"/>
      <c r="O25" s="89"/>
      <c r="P25" s="89"/>
      <c r="Q25" s="20" t="s">
        <v>17</v>
      </c>
      <c r="R25" s="89"/>
      <c r="S25" s="89"/>
      <c r="T25" s="89"/>
      <c r="U25" s="47" t="s">
        <v>27</v>
      </c>
      <c r="V25" s="47"/>
      <c r="W25" s="47"/>
      <c r="X25" s="47"/>
      <c r="Y25" s="47"/>
      <c r="Z25" s="47"/>
      <c r="AA25" s="120" t="s">
        <v>28</v>
      </c>
      <c r="AB25" s="120"/>
      <c r="AC25" s="120"/>
      <c r="AD25" s="120"/>
      <c r="AE25" s="120"/>
      <c r="AF25" s="120"/>
      <c r="AG25" s="120"/>
      <c r="AH25" s="120"/>
      <c r="AI25" s="21"/>
      <c r="AJ25" s="22"/>
      <c r="AK25" s="22"/>
      <c r="AL25" s="22"/>
      <c r="AM25" s="22"/>
      <c r="AN25" s="22"/>
      <c r="AO25" s="23"/>
      <c r="AZ25" s="4"/>
      <c r="BA25" s="4"/>
      <c r="BB25" s="3">
        <v>24</v>
      </c>
    </row>
    <row r="26" spans="2:54" s="2" customFormat="1" ht="15" customHeight="1" x14ac:dyDescent="0.15">
      <c r="B26" s="118" t="s">
        <v>39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Z26" s="4"/>
      <c r="BA26" s="4"/>
      <c r="BB26" s="3">
        <v>25</v>
      </c>
    </row>
    <row r="27" spans="2:54" s="2" customFormat="1" ht="15" customHeight="1" x14ac:dyDescent="0.15"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Z27" s="4"/>
      <c r="BA27" s="4"/>
      <c r="BB27" s="3">
        <v>26</v>
      </c>
    </row>
    <row r="28" spans="2:54" s="2" customFormat="1" ht="15" customHeight="1" x14ac:dyDescent="0.1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Z28" s="4"/>
      <c r="BA28" s="4"/>
      <c r="BB28" s="3">
        <v>27</v>
      </c>
    </row>
    <row r="29" spans="2:54" s="2" customFormat="1" ht="15" customHeight="1" x14ac:dyDescent="0.15">
      <c r="B29" s="6" t="s">
        <v>40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Z29" s="4"/>
      <c r="BA29" s="4"/>
      <c r="BB29" s="3"/>
    </row>
    <row r="30" spans="2:54" s="2" customFormat="1" ht="15" customHeight="1" x14ac:dyDescent="0.15">
      <c r="B30" s="30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Z30" s="4"/>
      <c r="BA30" s="4"/>
      <c r="BB30" s="3"/>
    </row>
    <row r="31" spans="2:54" s="2" customFormat="1" ht="15" customHeight="1" x14ac:dyDescent="0.15">
      <c r="B31" s="100" t="s">
        <v>41</v>
      </c>
      <c r="C31" s="100"/>
      <c r="D31" s="100"/>
      <c r="E31" s="100"/>
      <c r="F31" s="100"/>
      <c r="G31" s="100"/>
      <c r="H31" s="100"/>
      <c r="I31" s="100"/>
      <c r="J31" s="100"/>
      <c r="K31" s="10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Z31" s="4"/>
      <c r="BA31" s="4"/>
      <c r="BB31" s="3">
        <v>28</v>
      </c>
    </row>
    <row r="32" spans="2:54" s="2" customFormat="1" ht="15" customHeight="1" x14ac:dyDescent="0.15">
      <c r="B32" s="81" t="s">
        <v>42</v>
      </c>
      <c r="C32" s="82"/>
      <c r="D32" s="112" t="s">
        <v>43</v>
      </c>
      <c r="E32" s="112"/>
      <c r="F32" s="112"/>
      <c r="G32" s="112"/>
      <c r="H32" s="112"/>
      <c r="I32" s="112"/>
      <c r="J32" s="112"/>
      <c r="K32" s="113"/>
      <c r="L32" s="7" t="s">
        <v>44</v>
      </c>
      <c r="M32" s="121" t="s">
        <v>45</v>
      </c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2"/>
      <c r="AZ32" s="4"/>
      <c r="BA32" s="4"/>
      <c r="BB32" s="3">
        <f ca="1">IF(G7=2,IF(MOD(D7,4)=0,29,""),29)</f>
        <v>29</v>
      </c>
    </row>
    <row r="33" spans="2:54" s="2" customFormat="1" ht="15" customHeight="1" x14ac:dyDescent="0.15">
      <c r="B33" s="83"/>
      <c r="C33" s="84"/>
      <c r="D33" s="108"/>
      <c r="E33" s="108"/>
      <c r="F33" s="108"/>
      <c r="G33" s="108"/>
      <c r="H33" s="108"/>
      <c r="I33" s="108"/>
      <c r="J33" s="108"/>
      <c r="K33" s="109"/>
      <c r="L33" s="24" t="s">
        <v>44</v>
      </c>
      <c r="M33" s="72" t="s">
        <v>46</v>
      </c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3"/>
      <c r="AZ33" s="4"/>
      <c r="BA33" s="4"/>
      <c r="BB33" s="3">
        <f ca="1">IF(G7=2,"",30)</f>
        <v>30</v>
      </c>
    </row>
    <row r="34" spans="2:54" s="2" customFormat="1" ht="15" customHeight="1" x14ac:dyDescent="0.15">
      <c r="B34" s="101" t="s">
        <v>47</v>
      </c>
      <c r="C34" s="102"/>
      <c r="D34" s="106" t="s">
        <v>48</v>
      </c>
      <c r="E34" s="106"/>
      <c r="F34" s="106"/>
      <c r="G34" s="106"/>
      <c r="H34" s="106"/>
      <c r="I34" s="106"/>
      <c r="J34" s="106"/>
      <c r="K34" s="107"/>
      <c r="L34" s="25" t="s">
        <v>44</v>
      </c>
      <c r="M34" s="74" t="s">
        <v>49</v>
      </c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5"/>
      <c r="AZ34" s="4"/>
      <c r="BA34" s="4"/>
      <c r="BB34" s="3">
        <f ca="1">IF(G7=2,"",IF(G7=4,"",IF(G7=6,"",IF(G7=9,"",IF(G7=11,"",31)))))</f>
        <v>31</v>
      </c>
    </row>
    <row r="35" spans="2:54" s="2" customFormat="1" ht="15" customHeight="1" x14ac:dyDescent="0.15">
      <c r="B35" s="85"/>
      <c r="C35" s="103"/>
      <c r="D35" s="108"/>
      <c r="E35" s="108"/>
      <c r="F35" s="108"/>
      <c r="G35" s="108"/>
      <c r="H35" s="108"/>
      <c r="I35" s="108"/>
      <c r="J35" s="108"/>
      <c r="K35" s="109"/>
      <c r="L35" s="24"/>
      <c r="M35" s="150" t="s">
        <v>50</v>
      </c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29"/>
      <c r="AZ35" s="4"/>
      <c r="BA35" s="4"/>
      <c r="BB35" s="3"/>
    </row>
    <row r="36" spans="2:54" s="2" customFormat="1" ht="15" customHeight="1" x14ac:dyDescent="0.15">
      <c r="B36" s="85"/>
      <c r="C36" s="103"/>
      <c r="D36" s="108"/>
      <c r="E36" s="108"/>
      <c r="F36" s="108"/>
      <c r="G36" s="108"/>
      <c r="H36" s="108"/>
      <c r="I36" s="108"/>
      <c r="J36" s="108"/>
      <c r="K36" s="109"/>
      <c r="L36" s="24" t="s">
        <v>44</v>
      </c>
      <c r="M36" s="76" t="s">
        <v>51</v>
      </c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7"/>
      <c r="AZ36" s="4"/>
      <c r="BA36" s="4"/>
      <c r="BB36" s="4"/>
    </row>
    <row r="37" spans="2:54" s="2" customFormat="1" ht="15" customHeight="1" x14ac:dyDescent="0.15">
      <c r="B37" s="104"/>
      <c r="C37" s="105"/>
      <c r="D37" s="110"/>
      <c r="E37" s="110"/>
      <c r="F37" s="110"/>
      <c r="G37" s="110"/>
      <c r="H37" s="110"/>
      <c r="I37" s="110"/>
      <c r="J37" s="110"/>
      <c r="K37" s="111"/>
      <c r="L37" s="26" t="s">
        <v>44</v>
      </c>
      <c r="M37" s="72" t="s">
        <v>52</v>
      </c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3"/>
      <c r="AZ37" s="4"/>
      <c r="BA37" s="4"/>
      <c r="BB37" s="4"/>
    </row>
    <row r="38" spans="2:54" s="2" customFormat="1" ht="15" customHeight="1" x14ac:dyDescent="0.15">
      <c r="B38" s="85" t="s">
        <v>53</v>
      </c>
      <c r="C38" s="84"/>
      <c r="D38" s="108" t="s">
        <v>54</v>
      </c>
      <c r="E38" s="108"/>
      <c r="F38" s="108"/>
      <c r="G38" s="108"/>
      <c r="H38" s="108"/>
      <c r="I38" s="108"/>
      <c r="J38" s="108"/>
      <c r="K38" s="109"/>
      <c r="L38" s="24" t="s">
        <v>44</v>
      </c>
      <c r="M38" s="74" t="s">
        <v>55</v>
      </c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5"/>
      <c r="AZ38" s="3"/>
      <c r="BA38" s="4"/>
      <c r="BB38" s="4"/>
    </row>
    <row r="39" spans="2:54" s="2" customFormat="1" ht="15" customHeight="1" x14ac:dyDescent="0.15">
      <c r="B39" s="83"/>
      <c r="C39" s="84"/>
      <c r="D39" s="108"/>
      <c r="E39" s="108"/>
      <c r="F39" s="108"/>
      <c r="G39" s="108"/>
      <c r="H39" s="108"/>
      <c r="I39" s="108"/>
      <c r="J39" s="108"/>
      <c r="K39" s="109"/>
      <c r="L39" s="24" t="s">
        <v>44</v>
      </c>
      <c r="M39" s="76" t="s">
        <v>56</v>
      </c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7"/>
      <c r="AZ39" s="3"/>
      <c r="BA39" s="4"/>
      <c r="BB39" s="4"/>
    </row>
    <row r="40" spans="2:54" s="2" customFormat="1" ht="15" customHeight="1" x14ac:dyDescent="0.15">
      <c r="B40" s="83"/>
      <c r="C40" s="84"/>
      <c r="D40" s="84"/>
      <c r="E40" s="84"/>
      <c r="F40" s="84"/>
      <c r="G40" s="84"/>
      <c r="H40" s="84"/>
      <c r="I40" s="84"/>
      <c r="J40" s="84"/>
      <c r="K40" s="96"/>
      <c r="L40" s="24" t="s">
        <v>44</v>
      </c>
      <c r="M40" s="76" t="s">
        <v>57</v>
      </c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7"/>
      <c r="AZ40" s="3"/>
      <c r="BA40" s="4"/>
      <c r="BB40" s="4"/>
    </row>
    <row r="41" spans="2:54" s="2" customFormat="1" ht="15" customHeight="1" x14ac:dyDescent="0.15">
      <c r="B41" s="83"/>
      <c r="C41" s="84"/>
      <c r="D41" s="84"/>
      <c r="E41" s="84"/>
      <c r="F41" s="84"/>
      <c r="G41" s="84"/>
      <c r="H41" s="84"/>
      <c r="I41" s="84"/>
      <c r="J41" s="84"/>
      <c r="K41" s="96"/>
      <c r="L41" s="24" t="s">
        <v>44</v>
      </c>
      <c r="M41" s="76" t="s">
        <v>58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7"/>
      <c r="AZ41" s="3"/>
      <c r="BA41" s="4"/>
      <c r="BB41" s="4"/>
    </row>
    <row r="42" spans="2:54" s="2" customFormat="1" ht="15" customHeight="1" x14ac:dyDescent="0.15">
      <c r="B42" s="97"/>
      <c r="C42" s="98"/>
      <c r="D42" s="98"/>
      <c r="E42" s="98"/>
      <c r="F42" s="98"/>
      <c r="G42" s="98"/>
      <c r="H42" s="98"/>
      <c r="I42" s="98"/>
      <c r="J42" s="98"/>
      <c r="K42" s="99"/>
      <c r="L42" s="21" t="s">
        <v>44</v>
      </c>
      <c r="M42" s="151" t="s">
        <v>59</v>
      </c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2"/>
      <c r="AZ42" s="3"/>
      <c r="BA42" s="4"/>
      <c r="BB42" s="4"/>
    </row>
    <row r="43" spans="2:54" s="2" customFormat="1" ht="15" customHeight="1" x14ac:dyDescent="0.1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Z43" s="3"/>
      <c r="BA43" s="4"/>
      <c r="BB43" s="4"/>
    </row>
    <row r="44" spans="2:54" s="2" customFormat="1" ht="15" customHeight="1" x14ac:dyDescent="0.15">
      <c r="B44" s="144" t="s">
        <v>60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Y44" s="1"/>
      <c r="AZ44" s="3"/>
      <c r="BA44" s="4"/>
      <c r="BB44" s="4"/>
    </row>
    <row r="45" spans="2:54" s="2" customFormat="1" ht="15" customHeight="1" x14ac:dyDescent="0.15">
      <c r="B45" s="149"/>
      <c r="C45" s="149"/>
      <c r="D45" s="39" t="s">
        <v>84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Y45" s="1"/>
      <c r="AZ45" s="3"/>
      <c r="BA45" s="4"/>
      <c r="BB45" s="4"/>
    </row>
    <row r="46" spans="2:54" ht="15" customHeight="1" x14ac:dyDescent="0.15">
      <c r="B46" s="149"/>
      <c r="C46" s="149"/>
      <c r="D46" s="35" t="s">
        <v>61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2"/>
      <c r="AQ46" s="2"/>
      <c r="AR46" s="2"/>
      <c r="AS46" s="2"/>
    </row>
    <row r="47" spans="2:54" ht="15" customHeight="1" x14ac:dyDescent="0.15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2"/>
      <c r="AQ47" s="2"/>
      <c r="AR47" s="2"/>
      <c r="AS47" s="2"/>
    </row>
    <row r="48" spans="2:54" ht="15" customHeight="1" x14ac:dyDescent="0.15">
      <c r="B48" s="144" t="s">
        <v>62</v>
      </c>
      <c r="C48" s="144"/>
      <c r="D48" s="144"/>
      <c r="E48" s="144"/>
      <c r="F48" s="144"/>
      <c r="G48" s="144"/>
      <c r="H48" s="144"/>
      <c r="I48" s="144"/>
      <c r="J48" s="144"/>
      <c r="K48" s="144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2"/>
      <c r="AQ48" s="2"/>
      <c r="AR48" s="2"/>
      <c r="AS48" s="2"/>
    </row>
    <row r="49" spans="2:45" ht="15" customHeight="1" x14ac:dyDescent="0.15">
      <c r="B49" s="37"/>
      <c r="C49" s="37"/>
      <c r="D49" s="40" t="s">
        <v>63</v>
      </c>
      <c r="E49" s="37"/>
      <c r="F49" s="38"/>
      <c r="G49" s="37"/>
      <c r="H49" s="37"/>
      <c r="I49" s="37"/>
      <c r="J49" s="38"/>
      <c r="K49" s="37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2"/>
      <c r="AQ49" s="2"/>
      <c r="AR49" s="2"/>
      <c r="AS49" s="2"/>
    </row>
    <row r="50" spans="2:45" ht="15" customHeight="1" x14ac:dyDescent="0.15">
      <c r="B50" s="37"/>
      <c r="C50" s="37"/>
      <c r="D50" s="41" t="s">
        <v>64</v>
      </c>
      <c r="E50" s="37"/>
      <c r="F50" s="37"/>
      <c r="G50" s="37"/>
      <c r="H50" s="37"/>
      <c r="I50" s="37"/>
      <c r="J50" s="37"/>
      <c r="K50" s="37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2"/>
      <c r="AQ50" s="2"/>
      <c r="AR50" s="2"/>
      <c r="AS50" s="2"/>
    </row>
    <row r="51" spans="2:45" ht="15" customHeight="1" x14ac:dyDescent="0.15">
      <c r="B51" s="37"/>
      <c r="C51" s="37"/>
      <c r="D51" s="41"/>
      <c r="E51" s="37"/>
      <c r="F51" s="37"/>
      <c r="G51" s="39" t="s">
        <v>65</v>
      </c>
      <c r="H51" s="37"/>
      <c r="I51" s="37"/>
      <c r="J51" s="37"/>
      <c r="K51" s="37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2"/>
      <c r="AQ51" s="2"/>
      <c r="AR51" s="2"/>
      <c r="AS51" s="2"/>
    </row>
    <row r="52" spans="2:45" ht="15" customHeight="1" x14ac:dyDescent="0.15">
      <c r="B52" s="37"/>
      <c r="C52" s="37"/>
      <c r="D52" s="41"/>
      <c r="E52" s="37"/>
      <c r="F52" s="37"/>
      <c r="G52" s="39"/>
      <c r="H52" s="37"/>
      <c r="I52" s="37"/>
      <c r="J52" s="37"/>
      <c r="K52" s="37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2"/>
      <c r="AQ52" s="2"/>
      <c r="AR52" s="2"/>
      <c r="AS52" s="2"/>
    </row>
    <row r="53" spans="2:45" ht="15" customHeight="1" x14ac:dyDescent="0.15">
      <c r="B53" s="37" t="s">
        <v>66</v>
      </c>
      <c r="C53" s="37"/>
      <c r="D53" s="42"/>
      <c r="E53" s="37"/>
      <c r="F53" s="37"/>
      <c r="G53" s="37"/>
      <c r="H53" s="37"/>
      <c r="I53" s="37"/>
      <c r="J53" s="37"/>
      <c r="K53" s="37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2"/>
      <c r="AQ53" s="2"/>
      <c r="AR53" s="2"/>
      <c r="AS53" s="2"/>
    </row>
    <row r="54" spans="2:45" ht="12.95" customHeight="1" x14ac:dyDescent="0.15">
      <c r="B54" s="142" t="s">
        <v>67</v>
      </c>
      <c r="C54" s="142"/>
      <c r="D54" s="143" t="s">
        <v>68</v>
      </c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2"/>
      <c r="AQ54" s="2"/>
      <c r="AR54" s="2"/>
      <c r="AS54" s="2"/>
    </row>
    <row r="55" spans="2:45" ht="12.95" customHeight="1" x14ac:dyDescent="0.15">
      <c r="B55" s="92" t="s">
        <v>69</v>
      </c>
      <c r="C55" s="92"/>
      <c r="D55" s="76" t="s">
        <v>70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2"/>
      <c r="AQ55" s="2"/>
      <c r="AR55" s="2"/>
      <c r="AS55" s="2"/>
    </row>
    <row r="56" spans="2:45" ht="12.95" customHeight="1" x14ac:dyDescent="0.15">
      <c r="B56" s="92"/>
      <c r="C56" s="92"/>
      <c r="D56" s="76" t="s">
        <v>71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32"/>
      <c r="AQ56" s="2"/>
      <c r="AR56" s="2"/>
      <c r="AS56" s="2"/>
    </row>
    <row r="57" spans="2:45" ht="12.95" customHeight="1" x14ac:dyDescent="0.15">
      <c r="B57" s="92" t="s">
        <v>72</v>
      </c>
      <c r="C57" s="92"/>
      <c r="D57" s="76" t="s">
        <v>73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2"/>
      <c r="AQ57" s="2"/>
      <c r="AR57" s="2"/>
      <c r="AS57" s="2"/>
    </row>
    <row r="58" spans="2:45" ht="12.95" customHeight="1" x14ac:dyDescent="0.15">
      <c r="B58" s="24"/>
      <c r="C58" s="24"/>
      <c r="D58" s="76" t="s">
        <v>74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2"/>
      <c r="AQ58" s="2"/>
      <c r="AR58" s="2"/>
      <c r="AS58" s="2"/>
    </row>
    <row r="59" spans="2:45" ht="12.95" customHeight="1" x14ac:dyDescent="0.15">
      <c r="B59" s="24"/>
      <c r="C59" s="24"/>
      <c r="D59" s="76" t="s">
        <v>75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2"/>
      <c r="AQ59" s="2"/>
      <c r="AR59" s="2"/>
      <c r="AS59" s="2"/>
    </row>
    <row r="60" spans="2:45" ht="12.95" customHeight="1" x14ac:dyDescent="0.15">
      <c r="B60" s="24"/>
      <c r="C60" s="24"/>
      <c r="D60" s="76" t="s">
        <v>76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"/>
      <c r="AQ60" s="2"/>
      <c r="AR60" s="2"/>
      <c r="AS60" s="2"/>
    </row>
    <row r="61" spans="2:45" ht="12.95" customHeight="1" x14ac:dyDescent="0.15">
      <c r="B61" s="9"/>
      <c r="C61" s="9"/>
      <c r="D61" s="76" t="s">
        <v>77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145" t="s">
        <v>78</v>
      </c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32"/>
    </row>
    <row r="62" spans="2:45" ht="12.95" customHeight="1" x14ac:dyDescent="0.15">
      <c r="B62" s="9"/>
      <c r="C62" s="9"/>
      <c r="D62" s="76" t="s">
        <v>79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7"/>
      <c r="AD62" s="146"/>
      <c r="AE62" s="147"/>
      <c r="AF62" s="147"/>
      <c r="AG62" s="148"/>
      <c r="AH62" s="146"/>
      <c r="AI62" s="147"/>
      <c r="AJ62" s="147"/>
      <c r="AK62" s="148"/>
      <c r="AL62" s="146"/>
      <c r="AM62" s="147"/>
      <c r="AN62" s="147"/>
      <c r="AO62" s="148"/>
      <c r="AP62" s="32"/>
    </row>
    <row r="63" spans="2:45" ht="12.95" customHeight="1" x14ac:dyDescent="0.15">
      <c r="B63" s="9"/>
      <c r="C63" s="9"/>
      <c r="D63" s="76" t="s">
        <v>80</v>
      </c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7"/>
      <c r="AD63" s="132"/>
      <c r="AE63" s="133"/>
      <c r="AF63" s="133"/>
      <c r="AG63" s="134"/>
      <c r="AH63" s="132"/>
      <c r="AI63" s="133"/>
      <c r="AJ63" s="133"/>
      <c r="AK63" s="134"/>
      <c r="AL63" s="132"/>
      <c r="AM63" s="133"/>
      <c r="AN63" s="133"/>
      <c r="AO63" s="134"/>
      <c r="AP63" s="33"/>
    </row>
    <row r="64" spans="2:45" ht="12.95" customHeight="1" x14ac:dyDescent="0.15">
      <c r="B64" s="9"/>
      <c r="C64" s="9"/>
      <c r="D64" s="76" t="s">
        <v>81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7"/>
      <c r="AD64" s="135"/>
      <c r="AE64" s="136"/>
      <c r="AF64" s="136"/>
      <c r="AG64" s="137"/>
      <c r="AH64" s="135"/>
      <c r="AI64" s="136"/>
      <c r="AJ64" s="136"/>
      <c r="AK64" s="137"/>
      <c r="AL64" s="135"/>
      <c r="AM64" s="136"/>
      <c r="AN64" s="136"/>
      <c r="AO64" s="137"/>
      <c r="AP64" s="32"/>
    </row>
    <row r="65" spans="2:54" ht="12.95" customHeight="1" x14ac:dyDescent="0.15">
      <c r="B65" s="9"/>
      <c r="C65" s="9"/>
      <c r="D65" s="76" t="s">
        <v>82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7"/>
      <c r="AD65" s="135"/>
      <c r="AE65" s="136"/>
      <c r="AF65" s="136"/>
      <c r="AG65" s="137"/>
      <c r="AH65" s="135"/>
      <c r="AI65" s="136"/>
      <c r="AJ65" s="136"/>
      <c r="AK65" s="137"/>
      <c r="AL65" s="135"/>
      <c r="AM65" s="136"/>
      <c r="AN65" s="136"/>
      <c r="AO65" s="137"/>
      <c r="AP65" s="32"/>
    </row>
    <row r="66" spans="2:54" ht="12.95" customHeight="1" x14ac:dyDescent="0.15">
      <c r="B66" s="9"/>
      <c r="C66" s="9"/>
      <c r="D66" s="76" t="s">
        <v>83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7"/>
      <c r="AD66" s="138"/>
      <c r="AE66" s="139"/>
      <c r="AF66" s="139"/>
      <c r="AG66" s="140"/>
      <c r="AH66" s="138"/>
      <c r="AI66" s="139"/>
      <c r="AJ66" s="139"/>
      <c r="AK66" s="140"/>
      <c r="AL66" s="138"/>
      <c r="AM66" s="139"/>
      <c r="AN66" s="139"/>
      <c r="AO66" s="140"/>
      <c r="AP66" s="32"/>
    </row>
    <row r="67" spans="2:54" ht="5.0999999999999996" customHeight="1" x14ac:dyDescent="0.1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32"/>
    </row>
    <row r="68" spans="2:54" ht="15" customHeight="1" x14ac:dyDescent="0.15">
      <c r="B68" s="9"/>
      <c r="C68" s="9"/>
      <c r="D68" s="9"/>
      <c r="E68" s="9"/>
      <c r="F68" s="9"/>
      <c r="G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32"/>
    </row>
    <row r="69" spans="2:54" ht="15" customHeight="1" x14ac:dyDescent="0.15">
      <c r="B69" s="9"/>
      <c r="C69" s="9"/>
      <c r="D69" s="9"/>
      <c r="E69" s="9"/>
      <c r="F69" s="9"/>
      <c r="G69" s="31"/>
      <c r="H69" s="34"/>
      <c r="I69" s="35"/>
      <c r="J69" s="35"/>
      <c r="K69" s="35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2:54" ht="15" customHeight="1" x14ac:dyDescent="0.15">
      <c r="B70" s="9"/>
      <c r="C70" s="9"/>
      <c r="D70" s="9"/>
      <c r="E70" s="9"/>
      <c r="F70" s="9"/>
      <c r="G70" s="9"/>
      <c r="H70" s="34"/>
      <c r="I70" s="35"/>
      <c r="J70" s="35"/>
      <c r="K70" s="35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2:54" ht="15" customHeight="1" x14ac:dyDescent="0.15">
      <c r="B71" s="9"/>
      <c r="C71" s="9"/>
      <c r="D71" s="9"/>
      <c r="E71" s="9"/>
      <c r="F71" s="9"/>
      <c r="G71" s="9"/>
      <c r="H71" s="34"/>
      <c r="I71" s="35"/>
      <c r="J71" s="35"/>
      <c r="K71" s="35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2:54" ht="15" customHeight="1" x14ac:dyDescent="0.15">
      <c r="B72" s="2"/>
      <c r="C72" s="2"/>
      <c r="D72" s="2"/>
      <c r="E72" s="2"/>
      <c r="F72" s="2"/>
      <c r="G72" s="2"/>
      <c r="H72" s="34"/>
      <c r="I72" s="36"/>
      <c r="J72" s="36"/>
      <c r="K72" s="36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2:54" ht="15" customHeight="1" x14ac:dyDescent="0.1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AP73" s="3"/>
      <c r="AQ73" s="4"/>
      <c r="AR73" s="3"/>
      <c r="AZ73" s="1"/>
      <c r="BA73" s="1"/>
      <c r="BB73" s="1"/>
    </row>
    <row r="74" spans="2:54" ht="15" customHeight="1" x14ac:dyDescent="0.1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AP74" s="3"/>
      <c r="AQ74" s="4"/>
      <c r="AR74" s="3"/>
      <c r="AZ74" s="1"/>
      <c r="BA74" s="1"/>
      <c r="BB74" s="1"/>
    </row>
    <row r="75" spans="2:54" ht="15" customHeight="1" x14ac:dyDescent="0.15">
      <c r="AP75" s="3"/>
      <c r="AQ75" s="4"/>
      <c r="AR75" s="3"/>
      <c r="AZ75" s="1"/>
      <c r="BA75" s="1"/>
      <c r="BB75" s="1"/>
    </row>
    <row r="76" spans="2:54" ht="15" customHeight="1" x14ac:dyDescent="0.15">
      <c r="AP76" s="3"/>
      <c r="AQ76" s="4"/>
      <c r="AR76" s="3"/>
      <c r="AZ76" s="1"/>
      <c r="BA76" s="1"/>
      <c r="BB76" s="1"/>
    </row>
    <row r="77" spans="2:54" ht="15" customHeight="1" x14ac:dyDescent="0.15">
      <c r="AP77" s="3"/>
      <c r="AQ77" s="4"/>
      <c r="AR77" s="3"/>
      <c r="AZ77" s="1"/>
      <c r="BA77" s="1"/>
      <c r="BB77" s="1"/>
    </row>
    <row r="78" spans="2:54" ht="15" customHeight="1" x14ac:dyDescent="0.15">
      <c r="AP78" s="3"/>
      <c r="AQ78" s="4"/>
      <c r="AR78" s="3"/>
      <c r="AZ78" s="1"/>
      <c r="BA78" s="1"/>
      <c r="BB78" s="1"/>
    </row>
    <row r="79" spans="2:54" ht="15" customHeight="1" x14ac:dyDescent="0.15">
      <c r="AP79" s="3"/>
      <c r="AQ79" s="4"/>
      <c r="AR79" s="3"/>
      <c r="AZ79" s="1"/>
      <c r="BA79" s="1"/>
      <c r="BB79" s="1"/>
    </row>
    <row r="80" spans="2:54" ht="15" customHeight="1" x14ac:dyDescent="0.15">
      <c r="AP80" s="3"/>
      <c r="AQ80" s="4"/>
      <c r="AR80" s="3"/>
      <c r="AZ80" s="1"/>
      <c r="BA80" s="1"/>
      <c r="BB80" s="1"/>
    </row>
    <row r="81" spans="8:54" ht="15" customHeight="1" x14ac:dyDescent="0.15">
      <c r="AP81" s="3"/>
      <c r="AQ81" s="4"/>
      <c r="AR81" s="3"/>
      <c r="AZ81" s="1"/>
      <c r="BA81" s="1"/>
      <c r="BB81" s="1"/>
    </row>
    <row r="82" spans="8:54" ht="15" customHeight="1" x14ac:dyDescent="0.15">
      <c r="AP82" s="3"/>
      <c r="AQ82" s="4"/>
      <c r="AR82" s="3"/>
      <c r="AZ82" s="1"/>
      <c r="BA82" s="1"/>
      <c r="BB82" s="1"/>
    </row>
    <row r="83" spans="8:54" ht="15" customHeight="1" x14ac:dyDescent="0.15">
      <c r="AP83" s="3"/>
      <c r="AQ83" s="4"/>
      <c r="AR83" s="3"/>
      <c r="AZ83" s="1"/>
      <c r="BA83" s="1"/>
      <c r="BB83" s="1"/>
    </row>
    <row r="84" spans="8:54" ht="15" customHeight="1" x14ac:dyDescent="0.15">
      <c r="H84" s="31"/>
    </row>
    <row r="85" spans="8:54" ht="15" customHeight="1" x14ac:dyDescent="0.15">
      <c r="H85" s="32"/>
    </row>
    <row r="86" spans="8:54" ht="15" customHeight="1" x14ac:dyDescent="0.15">
      <c r="H86" s="32"/>
    </row>
    <row r="87" spans="8:54" ht="15" customHeight="1" x14ac:dyDescent="0.15">
      <c r="H87" s="32"/>
    </row>
    <row r="88" spans="8:54" ht="15" customHeight="1" x14ac:dyDescent="0.15">
      <c r="H88" s="32"/>
    </row>
    <row r="89" spans="8:54" ht="15" customHeight="1" x14ac:dyDescent="0.15">
      <c r="H89" s="31"/>
    </row>
    <row r="90" spans="8:54" ht="15" customHeight="1" x14ac:dyDescent="0.15">
      <c r="H90" s="32"/>
    </row>
    <row r="91" spans="8:54" ht="15" customHeight="1" x14ac:dyDescent="0.15">
      <c r="H91" s="32"/>
    </row>
    <row r="92" spans="8:54" ht="15" customHeight="1" x14ac:dyDescent="0.15">
      <c r="H92" s="32"/>
    </row>
    <row r="93" spans="8:54" ht="15" customHeight="1" x14ac:dyDescent="0.15">
      <c r="H93" s="33"/>
    </row>
    <row r="94" spans="8:54" ht="15" customHeight="1" x14ac:dyDescent="0.15">
      <c r="H94" s="32"/>
    </row>
    <row r="95" spans="8:54" ht="15" customHeight="1" x14ac:dyDescent="0.15">
      <c r="H95" s="32"/>
    </row>
    <row r="96" spans="8:54" ht="15" customHeight="1" x14ac:dyDescent="0.15">
      <c r="H96" s="32"/>
    </row>
    <row r="97" spans="8:8" ht="15" customHeight="1" x14ac:dyDescent="0.15">
      <c r="H97" s="32"/>
    </row>
  </sheetData>
  <mergeCells count="97">
    <mergeCell ref="M38:AO38"/>
    <mergeCell ref="M39:AO39"/>
    <mergeCell ref="B45:C45"/>
    <mergeCell ref="B46:C46"/>
    <mergeCell ref="M35:AN35"/>
    <mergeCell ref="M40:AO40"/>
    <mergeCell ref="M41:AO41"/>
    <mergeCell ref="M42:AO42"/>
    <mergeCell ref="C22:G22"/>
    <mergeCell ref="D58:AO58"/>
    <mergeCell ref="D59:AO59"/>
    <mergeCell ref="D66:AC66"/>
    <mergeCell ref="D65:AC65"/>
    <mergeCell ref="D64:AC64"/>
    <mergeCell ref="D63:AC63"/>
    <mergeCell ref="D62:AC62"/>
    <mergeCell ref="D61:AC61"/>
    <mergeCell ref="D60:AC60"/>
    <mergeCell ref="AD61:AO61"/>
    <mergeCell ref="AD62:AG62"/>
    <mergeCell ref="AH62:AK62"/>
    <mergeCell ref="AL62:AO62"/>
    <mergeCell ref="AL63:AO66"/>
    <mergeCell ref="AD63:AG66"/>
    <mergeCell ref="AH63:AK66"/>
    <mergeCell ref="D56:AO56"/>
    <mergeCell ref="L44:AO44"/>
    <mergeCell ref="B54:C54"/>
    <mergeCell ref="B55:C55"/>
    <mergeCell ref="D54:AO54"/>
    <mergeCell ref="D55:AO55"/>
    <mergeCell ref="D57:AO57"/>
    <mergeCell ref="B48:K48"/>
    <mergeCell ref="B44:K44"/>
    <mergeCell ref="C16:M16"/>
    <mergeCell ref="B8:B16"/>
    <mergeCell ref="J15:L15"/>
    <mergeCell ref="N15:P15"/>
    <mergeCell ref="R15:T15"/>
    <mergeCell ref="O16:AD16"/>
    <mergeCell ref="C15:I15"/>
    <mergeCell ref="H13:AK14"/>
    <mergeCell ref="H12:AK12"/>
    <mergeCell ref="B17:AO17"/>
    <mergeCell ref="C18:G21"/>
    <mergeCell ref="H20:AO20"/>
    <mergeCell ref="H21:M21"/>
    <mergeCell ref="N21:AL21"/>
    <mergeCell ref="AM21:AN21"/>
    <mergeCell ref="D7:E7"/>
    <mergeCell ref="J7:K7"/>
    <mergeCell ref="G7:H7"/>
    <mergeCell ref="B7:C7"/>
    <mergeCell ref="B40:K42"/>
    <mergeCell ref="B31:K31"/>
    <mergeCell ref="B34:C37"/>
    <mergeCell ref="D34:K37"/>
    <mergeCell ref="D38:K39"/>
    <mergeCell ref="D32:K33"/>
    <mergeCell ref="C23:G24"/>
    <mergeCell ref="H23:AK24"/>
    <mergeCell ref="B26:AO27"/>
    <mergeCell ref="AA25:AH25"/>
    <mergeCell ref="U25:Z25"/>
    <mergeCell ref="M32:AO32"/>
    <mergeCell ref="M33:AO33"/>
    <mergeCell ref="M34:AO34"/>
    <mergeCell ref="M36:AO36"/>
    <mergeCell ref="C25:I25"/>
    <mergeCell ref="B67:AO67"/>
    <mergeCell ref="B32:C33"/>
    <mergeCell ref="B38:C39"/>
    <mergeCell ref="B18:B25"/>
    <mergeCell ref="J25:L25"/>
    <mergeCell ref="N25:P25"/>
    <mergeCell ref="R25:T25"/>
    <mergeCell ref="H22:AK22"/>
    <mergeCell ref="AL22:AO24"/>
    <mergeCell ref="M37:AO37"/>
    <mergeCell ref="B56:C56"/>
    <mergeCell ref="B57:C57"/>
    <mergeCell ref="B2:AO3"/>
    <mergeCell ref="B1:AO1"/>
    <mergeCell ref="B4:N4"/>
    <mergeCell ref="B5:N5"/>
    <mergeCell ref="U15:Z15"/>
    <mergeCell ref="AA15:AH15"/>
    <mergeCell ref="P4:AN4"/>
    <mergeCell ref="P5:AN5"/>
    <mergeCell ref="C12:G12"/>
    <mergeCell ref="C13:G14"/>
    <mergeCell ref="H10:AO10"/>
    <mergeCell ref="H11:M11"/>
    <mergeCell ref="AM11:AN11"/>
    <mergeCell ref="C8:G11"/>
    <mergeCell ref="N11:AL11"/>
    <mergeCell ref="AL12:AO14"/>
  </mergeCells>
  <phoneticPr fontId="1"/>
  <conditionalFormatting sqref="D7:E7">
    <cfRule type="expression" dxfId="17" priority="19">
      <formula>$BA$7=0</formula>
    </cfRule>
  </conditionalFormatting>
  <conditionalFormatting sqref="G7:H7">
    <cfRule type="expression" dxfId="16" priority="18">
      <formula>$BA$7=0</formula>
    </cfRule>
  </conditionalFormatting>
  <conditionalFormatting sqref="H12:AK12">
    <cfRule type="expression" dxfId="15" priority="9">
      <formula>$BA$10=0</formula>
    </cfRule>
  </conditionalFormatting>
  <conditionalFormatting sqref="H13:AK14">
    <cfRule type="expression" dxfId="14" priority="10">
      <formula>$BA$11=0</formula>
    </cfRule>
  </conditionalFormatting>
  <conditionalFormatting sqref="H22:AK22">
    <cfRule type="expression" dxfId="13" priority="6">
      <formula>$BA$17=0</formula>
    </cfRule>
  </conditionalFormatting>
  <conditionalFormatting sqref="H23:AK24">
    <cfRule type="expression" dxfId="12" priority="5">
      <formula>$BA$18=0</formula>
    </cfRule>
  </conditionalFormatting>
  <conditionalFormatting sqref="H10:AO10">
    <cfRule type="expression" dxfId="11" priority="15">
      <formula>$BA$8=0</formula>
    </cfRule>
  </conditionalFormatting>
  <conditionalFormatting sqref="H20:AO20">
    <cfRule type="expression" dxfId="10" priority="7">
      <formula>$BA$16=0</formula>
    </cfRule>
  </conditionalFormatting>
  <conditionalFormatting sqref="I9:K9 M9:P9">
    <cfRule type="expression" dxfId="9" priority="16">
      <formula>$BA$9=0</formula>
    </cfRule>
  </conditionalFormatting>
  <conditionalFormatting sqref="I19:K19 M19:P19">
    <cfRule type="expression" dxfId="8" priority="8">
      <formula>$BA$15=0</formula>
    </cfRule>
  </conditionalFormatting>
  <conditionalFormatting sqref="J7:K7">
    <cfRule type="expression" dxfId="7" priority="17">
      <formula>$BA$7=0</formula>
    </cfRule>
  </conditionalFormatting>
  <conditionalFormatting sqref="J15:L15 N15:P15 R15:T15">
    <cfRule type="expression" dxfId="6" priority="14">
      <formula>$BA$12=0</formula>
    </cfRule>
  </conditionalFormatting>
  <conditionalFormatting sqref="J25:L25 N25:P25 R25:T25">
    <cfRule type="expression" dxfId="5" priority="4">
      <formula>$BA$19=0</formula>
    </cfRule>
  </conditionalFormatting>
  <conditionalFormatting sqref="O16:AD16">
    <cfRule type="expression" dxfId="4" priority="11">
      <formula>$BA$14=0</formula>
    </cfRule>
  </conditionalFormatting>
  <conditionalFormatting sqref="P4:AN4">
    <cfRule type="expression" dxfId="3" priority="1">
      <formula>$BA$4=1</formula>
    </cfRule>
  </conditionalFormatting>
  <conditionalFormatting sqref="P5:AN5">
    <cfRule type="expression" dxfId="2" priority="2">
      <formula>$BA$5=0</formula>
    </cfRule>
  </conditionalFormatting>
  <conditionalFormatting sqref="AA15">
    <cfRule type="expression" dxfId="1" priority="12">
      <formula>$BA$13=0</formula>
    </cfRule>
  </conditionalFormatting>
  <conditionalFormatting sqref="AA25">
    <cfRule type="expression" dxfId="0" priority="3">
      <formula>$BA$20=0</formula>
    </cfRule>
  </conditionalFormatting>
  <dataValidations count="8">
    <dataValidation type="whole" imeMode="disabled" allowBlank="1" showInputMessage="1" showErrorMessage="1" sqref="I9:K9 M9:P9 I19:K19 M19:P19" xr:uid="{00000000-0002-0000-0000-000000000000}">
      <formula1>0</formula1>
      <formula2>9</formula2>
    </dataValidation>
    <dataValidation imeMode="disabled" allowBlank="1" showInputMessage="1" showErrorMessage="1" sqref="J15:L15 N15:P15 R15:T15 J25:L25 N25:P25 R25:T25" xr:uid="{00000000-0002-0000-0000-000001000000}"/>
    <dataValidation type="whole" imeMode="disabled" allowBlank="1" showInputMessage="1" showErrorMessage="1" sqref="D7:E7" xr:uid="{00000000-0002-0000-0000-000003000000}">
      <formula1>1</formula1>
      <formula2>35</formula2>
    </dataValidation>
    <dataValidation type="whole" imeMode="disabled" allowBlank="1" showInputMessage="1" showErrorMessage="1" sqref="G7:H7" xr:uid="{00000000-0002-0000-0000-000004000000}">
      <formula1>1</formula1>
      <formula2>12</formula2>
    </dataValidation>
    <dataValidation type="list" imeMode="disabled" allowBlank="1" showInputMessage="1" showErrorMessage="1" sqref="J7:K7" xr:uid="{00000000-0002-0000-0000-000005000000}">
      <formula1>$BB$2:$BB$34</formula1>
    </dataValidation>
    <dataValidation imeMode="fullKatakana" allowBlank="1" showInputMessage="1" showErrorMessage="1" sqref="H12:AK12" xr:uid="{00000000-0002-0000-0000-000006000000}"/>
    <dataValidation type="list" allowBlank="1" showInputMessage="1" showErrorMessage="1" sqref="AA15 AA25:AH25" xr:uid="{00000000-0002-0000-0000-000007000000}">
      <formula1>"（選択してください）,自宅,携帯電話,勤務先,その他"</formula1>
    </dataValidation>
    <dataValidation type="list" allowBlank="1" showInputMessage="1" showErrorMessage="1" sqref="O16:AD16" xr:uid="{8D311ACE-F661-4F89-B639-B0A0DB0B3EB6}">
      <formula1>"（開示対象のお客様との関係を選択してください）,本人,法定代理人,法定代理人以外の代理人"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開示申請書</vt:lpstr>
      <vt:lpstr>開示申請書!Print_Area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iwata</dc:creator>
  <cp:keywords/>
  <dc:description/>
  <cp:lastModifiedBy>森坂 和之</cp:lastModifiedBy>
  <cp:revision/>
  <dcterms:created xsi:type="dcterms:W3CDTF">2017-03-09T01:44:11Z</dcterms:created>
  <dcterms:modified xsi:type="dcterms:W3CDTF">2025-03-24T02:04:00Z</dcterms:modified>
  <cp:category/>
  <cp:contentStatus/>
</cp:coreProperties>
</file>